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59.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45" yWindow="360" windowWidth="5370" windowHeight="4890" tabRatio="920"/>
  </bookViews>
  <sheets>
    <sheet name="Contents" sheetId="69" r:id="rId1"/>
    <sheet name="Life Expectancy - Data" sheetId="2" r:id="rId2"/>
    <sheet name="Life Expectancy - Metadata" sheetId="36" r:id="rId3"/>
    <sheet name="HLE - Data" sheetId="3" r:id="rId4"/>
    <sheet name="HLE - Metadata" sheetId="37" r:id="rId5"/>
    <sheet name="DFLE - Data" sheetId="4" r:id="rId6"/>
    <sheet name="DFLE - Metadata" sheetId="39" r:id="rId7"/>
    <sheet name="Infant Mortality - Data" sheetId="18" r:id="rId8"/>
    <sheet name="Infant Mortality - Metadata" sheetId="41" r:id="rId9"/>
    <sheet name="Smoking During Pregnancy - Data" sheetId="19" r:id="rId10"/>
    <sheet name="Smoking in Pregnancy - Metadata" sheetId="42" r:id="rId11"/>
    <sheet name="Breastfeeding - Data" sheetId="20" r:id="rId12"/>
    <sheet name="Breastfeeding - Metadata" sheetId="43" r:id="rId13"/>
    <sheet name="Key Stage 2 - Data" sheetId="21" r:id="rId14"/>
    <sheet name="Key Stage 2 - Metadata" sheetId="44" r:id="rId15"/>
    <sheet name="GCSE - Data" sheetId="22" r:id="rId16"/>
    <sheet name="GCSE - Metadata" sheetId="45" r:id="rId17"/>
    <sheet name="L-T Unemployment - Data" sheetId="23" r:id="rId18"/>
    <sheet name="L-T Unemployment - Metadata" sheetId="47" r:id="rId19"/>
    <sheet name="NEETS - Data" sheetId="24" r:id="rId20"/>
    <sheet name="NEETS - Metadata" sheetId="48" r:id="rId21"/>
    <sheet name="Smoking - Data" sheetId="26" r:id="rId22"/>
    <sheet name="Smoking - Metadata" sheetId="49" r:id="rId23"/>
    <sheet name="Alcohol Admissions - Data" sheetId="25" r:id="rId24"/>
    <sheet name="Alcohol Admissions - Metadata" sheetId="50" r:id="rId25"/>
    <sheet name="Drink above guidelines - Data" sheetId="27" r:id="rId26"/>
    <sheet name="Drink above guidelines-Metadata" sheetId="51" r:id="rId27"/>
    <sheet name="Teen Birth Rate - Data" sheetId="28" r:id="rId28"/>
    <sheet name="Teen Birth Rate - Metadata" sheetId="52" r:id="rId29"/>
    <sheet name="Adult Obesity - Data" sheetId="29" r:id="rId30"/>
    <sheet name="Adult Obesity - Metadata" sheetId="53" r:id="rId31"/>
    <sheet name="Childhood Obesity - Data" sheetId="30" r:id="rId32"/>
    <sheet name="Childhood Obesity - Metadata" sheetId="54" r:id="rId33"/>
    <sheet name="Mental Health - Data" sheetId="31" r:id="rId34"/>
    <sheet name="Mental Health - Metadata" sheetId="55" r:id="rId35"/>
    <sheet name="Suicide - Data" sheetId="32" r:id="rId36"/>
    <sheet name="Suicide - Metadata" sheetId="56" r:id="rId37"/>
    <sheet name="Blood Pressure - Data" sheetId="33" r:id="rId38"/>
    <sheet name="Blood Pressure - Metadata" sheetId="57" r:id="rId39"/>
    <sheet name="L-Term Conditions - Data" sheetId="34" r:id="rId40"/>
    <sheet name="L-Term Conditions Metadata" sheetId="59" r:id="rId41"/>
    <sheet name="Pub Health Investment- Data" sheetId="5" r:id="rId42"/>
    <sheet name="Pub Health Investment- Metadata" sheetId="60" r:id="rId43"/>
    <sheet name="Poverty - Data" sheetId="6" r:id="rId44"/>
    <sheet name="Poverty - Metadata" sheetId="61" r:id="rId45"/>
    <sheet name="Child Poverty - Data" sheetId="7" r:id="rId46"/>
    <sheet name="Child Poverty - Metadata" sheetId="62" r:id="rId47"/>
    <sheet name="Economic Inactivity Rate - Data" sheetId="8" r:id="rId48"/>
    <sheet name="Economic Inactivity - Metadata" sheetId="63" r:id="rId49"/>
    <sheet name="Housing Standards - Data" sheetId="9" r:id="rId50"/>
    <sheet name="Housing Standards - Metadata" sheetId="64" r:id="rId51"/>
    <sheet name="Air Quality - Data" sheetId="10" r:id="rId52"/>
    <sheet name="Air Quality - Metadata" sheetId="65" r:id="rId53"/>
    <sheet name="Water Quality - Data" sheetId="14" r:id="rId54"/>
    <sheet name="Water Quality - Metadata" sheetId="66" r:id="rId55"/>
    <sheet name="Social Capital - Data" sheetId="16" r:id="rId56"/>
    <sheet name="Social Capital - Metadata" sheetId="67" r:id="rId57"/>
    <sheet name="Road Collisions - Data" sheetId="17" r:id="rId58"/>
    <sheet name="Road Collisions - Metadata" sheetId="68" r:id="rId59"/>
    <sheet name="Notes" sheetId="35" r:id="rId60"/>
  </sheets>
  <calcPr calcId="125725"/>
</workbook>
</file>

<file path=xl/calcChain.xml><?xml version="1.0" encoding="utf-8"?>
<calcChain xmlns="http://schemas.openxmlformats.org/spreadsheetml/2006/main">
  <c r="H8" i="20"/>
  <c r="F8" l="1"/>
  <c r="D8"/>
  <c r="G8" l="1"/>
  <c r="E8"/>
  <c r="C8" l="1"/>
  <c r="B8" l="1"/>
  <c r="C11" i="4" l="1"/>
  <c r="D11"/>
  <c r="F11"/>
  <c r="G11" l="1"/>
  <c r="B11"/>
  <c r="E11"/>
  <c r="B10" i="3"/>
  <c r="C10" l="1"/>
  <c r="E10"/>
  <c r="D10"/>
  <c r="G10"/>
  <c r="F10"/>
  <c r="G10" i="2"/>
  <c r="F10"/>
  <c r="H10"/>
  <c r="K10"/>
  <c r="J10"/>
  <c r="L10"/>
  <c r="O10" l="1"/>
  <c r="M10"/>
  <c r="I10"/>
  <c r="P10"/>
  <c r="N10"/>
  <c r="Q10"/>
</calcChain>
</file>

<file path=xl/sharedStrings.xml><?xml version="1.0" encoding="utf-8"?>
<sst xmlns="http://schemas.openxmlformats.org/spreadsheetml/2006/main" count="3223" uniqueCount="1059">
  <si>
    <t xml:space="preserve">Male </t>
  </si>
  <si>
    <t>Female</t>
  </si>
  <si>
    <t>Belfast</t>
  </si>
  <si>
    <t>Northern</t>
  </si>
  <si>
    <t>Southern</t>
  </si>
  <si>
    <t>Western</t>
  </si>
  <si>
    <t>ANTRIM</t>
  </si>
  <si>
    <t>ARDS</t>
  </si>
  <si>
    <t>ARMAGH</t>
  </si>
  <si>
    <t>BALLYMENA</t>
  </si>
  <si>
    <t>BALLYMONEY</t>
  </si>
  <si>
    <t>BANBRIDGE</t>
  </si>
  <si>
    <t>BELFAST</t>
  </si>
  <si>
    <t>CARRICKFERGUS</t>
  </si>
  <si>
    <t>CASTLEREAGH</t>
  </si>
  <si>
    <t>COLERAINE</t>
  </si>
  <si>
    <t>COOKSTOWN</t>
  </si>
  <si>
    <t>CRAIGAVON</t>
  </si>
  <si>
    <t>DERRY</t>
  </si>
  <si>
    <t>DOWN</t>
  </si>
  <si>
    <t>DUNGANNON</t>
  </si>
  <si>
    <t>FERMANAGH</t>
  </si>
  <si>
    <t>LARNE</t>
  </si>
  <si>
    <t>LIMAVADY</t>
  </si>
  <si>
    <t>LISBURN</t>
  </si>
  <si>
    <t>MAGHERAFELT</t>
  </si>
  <si>
    <t>MOYLE</t>
  </si>
  <si>
    <t>NEWRY AND MOURNE</t>
  </si>
  <si>
    <t>NEWTOWNABBEY</t>
  </si>
  <si>
    <t>NORTH DOWN</t>
  </si>
  <si>
    <t>OMAGH</t>
  </si>
  <si>
    <t>STRABANE</t>
  </si>
  <si>
    <t>Most Deprived</t>
  </si>
  <si>
    <t>Rural</t>
  </si>
  <si>
    <t>Urban</t>
  </si>
  <si>
    <t>Male</t>
  </si>
  <si>
    <t>Annual mean concentration level of Nitrogen Dioxide at urban background sites and urban roadside sites.</t>
  </si>
  <si>
    <t>2011/12</t>
  </si>
  <si>
    <t>2010/11</t>
  </si>
  <si>
    <t>Public Health Agency Programme</t>
  </si>
  <si>
    <t>% pop in relative poverty (before housing costs)</t>
  </si>
  <si>
    <t>Antrim</t>
  </si>
  <si>
    <t>Armagh</t>
  </si>
  <si>
    <t>Ballymena</t>
  </si>
  <si>
    <t>Ballymoney</t>
  </si>
  <si>
    <t>Banbridge</t>
  </si>
  <si>
    <t>Coleraine</t>
  </si>
  <si>
    <t>Craigavon</t>
  </si>
  <si>
    <t>Derry</t>
  </si>
  <si>
    <t>Dungannon</t>
  </si>
  <si>
    <t>Limavady</t>
  </si>
  <si>
    <t>% children in relative poverty (before housing costs)</t>
  </si>
  <si>
    <t>Economic inactivity rate in NI</t>
  </si>
  <si>
    <t>Urban background sites mean</t>
  </si>
  <si>
    <t>Urban roadside sites mean</t>
  </si>
  <si>
    <t>Lisburn Dunmurry High School</t>
  </si>
  <si>
    <t>Derry Brandywell</t>
  </si>
  <si>
    <t>Ballymena Ballykeel</t>
  </si>
  <si>
    <t>Lough Navar</t>
  </si>
  <si>
    <t>Overall Water Utility Sector WWTW compliance with numeric standards</t>
  </si>
  <si>
    <t>Mean zonal compliance</t>
  </si>
  <si>
    <t>Percentage of respondants to the NI Omnibus Survey who had volunteered in the past year</t>
  </si>
  <si>
    <t>2007-11</t>
  </si>
  <si>
    <t>2012/13</t>
  </si>
  <si>
    <t>Percentage achieving 5 GCSE A*-C, including English and Maths</t>
  </si>
  <si>
    <t>Percentage of GP registered patients with hypertension</t>
  </si>
  <si>
    <t>Trust</t>
  </si>
  <si>
    <t>2008/09-2010/11</t>
  </si>
  <si>
    <t>2007/08-2009/10</t>
  </si>
  <si>
    <t>2006/07-2008/09</t>
  </si>
  <si>
    <t>2008-10</t>
  </si>
  <si>
    <t>2007-09</t>
  </si>
  <si>
    <t>2006-08</t>
  </si>
  <si>
    <t>2009/10</t>
  </si>
  <si>
    <t>2008/09</t>
  </si>
  <si>
    <t xml:space="preserve">Non Decency Rate of Social Housing Dwellings </t>
  </si>
  <si>
    <t>2009/10 to 2011/12</t>
  </si>
  <si>
    <t>2008/09 to 2010/11</t>
  </si>
  <si>
    <t>2007/08 to 2009/10</t>
  </si>
  <si>
    <t>Antrim and Newtownabbey</t>
  </si>
  <si>
    <t>Causeway Coast and Glens</t>
  </si>
  <si>
    <t>Fermanagh and Omagh</t>
  </si>
  <si>
    <t>Lisburn and Castlereagh</t>
  </si>
  <si>
    <t>Mid and East Antrim</t>
  </si>
  <si>
    <t>Mid Ulster</t>
  </si>
  <si>
    <t>Newry, Mourne and Down</t>
  </si>
  <si>
    <t>2004-08</t>
  </si>
  <si>
    <t>2005-09</t>
  </si>
  <si>
    <t>2006-10</t>
  </si>
  <si>
    <t>LIFE EXPECTANCY</t>
  </si>
  <si>
    <t>1. Most Deprived</t>
  </si>
  <si>
    <t>5. Least Deprived</t>
  </si>
  <si>
    <t>Deprivation Quintile</t>
  </si>
  <si>
    <t>Urban/Rural</t>
  </si>
  <si>
    <t>Northern Ireland</t>
  </si>
  <si>
    <t>Life Expectancy (Years)</t>
  </si>
  <si>
    <t>HEALTHY LIFE EXPECTANCY</t>
  </si>
  <si>
    <t>DISABILITY FREE LIFE EXPECTANCY</t>
  </si>
  <si>
    <t>INFANT MORTALITY</t>
  </si>
  <si>
    <t>1.Most Deprived</t>
  </si>
  <si>
    <t>SMOKING DURING PREGNANCY</t>
  </si>
  <si>
    <t>BREASTFEEDING ON DISCHARGE</t>
  </si>
  <si>
    <t>10. Least Deprived</t>
  </si>
  <si>
    <t>Deprivation Decile</t>
  </si>
  <si>
    <t>GCSE ATTAINMENT</t>
  </si>
  <si>
    <t>Healthy Life Expectancy (Years)</t>
  </si>
  <si>
    <t>Disability Free Life Expectancy (Years)</t>
  </si>
  <si>
    <t>Deaths per 1,000 live births</t>
  </si>
  <si>
    <t>Percentage of Mothers Smoking</t>
  </si>
  <si>
    <t>LONG TERM UNEMPLOYMENT</t>
  </si>
  <si>
    <t>NOT IN EMPLOYMENT FULL TIME EDUCATION OR TRAINING (NEETS)</t>
  </si>
  <si>
    <t>Proportion of 16 to 24 year olds who are not in employment, full time education or training (NEETS).</t>
  </si>
  <si>
    <t>SMOKING</t>
  </si>
  <si>
    <t>ALCOHOL RELATED ADMISSIONS</t>
  </si>
  <si>
    <t>Standardised rate for alcohol related admissions (per 100,000 of the population)</t>
  </si>
  <si>
    <t>ALCOHOL DRINKING ABOVE GUIDELINES</t>
  </si>
  <si>
    <t>TEENAGE BIRTH RATE</t>
  </si>
  <si>
    <t>Rates of births to mothers aged under 17 (per 1,000 females)</t>
  </si>
  <si>
    <t>ADULT OBESITY</t>
  </si>
  <si>
    <t>CHILDHOOD OBESITY</t>
  </si>
  <si>
    <t>MENTAL HEALTH &amp; WELLBEING</t>
  </si>
  <si>
    <t>SUICIDE</t>
  </si>
  <si>
    <t>Crude Suicide Rate (per 100,000 of the population)</t>
  </si>
  <si>
    <t>BLOOD PRESSURE - HYPERTENSION</t>
  </si>
  <si>
    <t>LONG TERM CONDITIONS</t>
  </si>
  <si>
    <t>INVESTMENT IN PUBLIC HEALTH</t>
  </si>
  <si>
    <t>POVERTY</t>
  </si>
  <si>
    <t>CHILD POVERTY</t>
  </si>
  <si>
    <t>ECONOMIC INACTIVITY RATE</t>
  </si>
  <si>
    <t>HOUSING STANDARDS</t>
  </si>
  <si>
    <t>AIR QUALITY NO2</t>
  </si>
  <si>
    <t>AIR QUALITY PM10</t>
  </si>
  <si>
    <t>AIR QUALITY - BENZOAPYRENE</t>
  </si>
  <si>
    <t>WATER QUALITY - WWTW</t>
  </si>
  <si>
    <t>WATER QUALITY - Drinking Water</t>
  </si>
  <si>
    <t>SOCIAL CAPITAL</t>
  </si>
  <si>
    <t>Number Killed or Seriously Injured (KSI) casualty numbers per capita</t>
  </si>
  <si>
    <t>Communication</t>
  </si>
  <si>
    <t>Mathematics</t>
  </si>
  <si>
    <t>Least Deprived</t>
  </si>
  <si>
    <t>£68.5M</t>
  </si>
  <si>
    <t>£69.6M</t>
  </si>
  <si>
    <t>Differential (NI &amp; Most Deprived)</t>
  </si>
  <si>
    <t>Percentage of unemployed that have been unemployed for one year or longer</t>
  </si>
  <si>
    <t xml:space="preserve">Rural </t>
  </si>
  <si>
    <t>Attendances at structured patient education/self management programmes in Northern Ireland</t>
  </si>
  <si>
    <t>Public Health Agency Resource Outturn</t>
  </si>
  <si>
    <t xml:space="preserve">Annual mean concentration level of Benzo(a)pyrene </t>
  </si>
  <si>
    <t>Annual mean concentration level of Particulate Matter</t>
  </si>
  <si>
    <t>Number of ozone breaches (days) at monitored sites</t>
  </si>
  <si>
    <t>Percentage compliance of Water Utility Sector Waste Water Treatment Works.</t>
  </si>
  <si>
    <t>Percentage mean zonal compliance of drinking water quality</t>
  </si>
  <si>
    <t>KEY STAGE 2 ACHIEVEMENT</t>
  </si>
  <si>
    <r>
      <rPr>
        <b/>
        <sz val="11"/>
        <color rgb="FF000000"/>
        <rFont val="Arial"/>
        <family val="2"/>
      </rPr>
      <t>Rounding:</t>
    </r>
    <r>
      <rPr>
        <sz val="11"/>
        <color rgb="FF000000"/>
        <rFont val="Arial"/>
        <family val="2"/>
      </rPr>
      <t xml:space="preserve"> Some individual figures have been rounded to one decimal place independently. As a result, the sum of component items may not therefore always add to the totals shown.</t>
    </r>
  </si>
  <si>
    <r>
      <rPr>
        <b/>
        <sz val="11"/>
        <color theme="1"/>
        <rFont val="Arial"/>
        <family val="2"/>
      </rPr>
      <t>Statistical Error:</t>
    </r>
    <r>
      <rPr>
        <sz val="11"/>
        <color theme="1"/>
        <rFont val="Arial"/>
        <family val="2"/>
      </rPr>
      <t xml:space="preserve"> Figures that have been based on data collected from a sample of the population are subject to sampling error. This should be taken into consideration when comparing results as some of the differences may be attributable to sampling error.
Also, data that has been age standardised is similarly subject to statistical error which again should be accounted for in any comparisons made. 
In the ongoing monitoring of Making Life Better indicators over time, statistical error will be considered and only statistically significant differences will be reported upon.</t>
    </r>
  </si>
  <si>
    <t>Technical Notes</t>
  </si>
  <si>
    <t>Proportion of Primary School Pupils that Achieved Level 4 at Key Stage 2</t>
  </si>
  <si>
    <t>Mean Warwick-Edingburgh Mental Wellbeing Scale Score</t>
  </si>
  <si>
    <r>
      <t xml:space="preserve">Data: </t>
    </r>
    <r>
      <rPr>
        <sz val="11"/>
        <color theme="1"/>
        <rFont val="Arial"/>
        <family val="2"/>
      </rPr>
      <t>A substantial number of the indicators included within the Making Life Better strategic framework relate to the wider socio-economic determinants of health and therefore derive from the remits of a range of Government departments. It should be noted that a considerable number of data included has been provided by other Departments, and the metadata included should therefore be referred to when using this data.</t>
    </r>
  </si>
  <si>
    <t>Dataset</t>
  </si>
  <si>
    <t>Title</t>
  </si>
  <si>
    <t>Life Expectancy at birth.</t>
  </si>
  <si>
    <t>Abstract</t>
  </si>
  <si>
    <t>Year of Data</t>
  </si>
  <si>
    <t>Source</t>
  </si>
  <si>
    <t>Organisation</t>
  </si>
  <si>
    <t>Enquiries: Email</t>
  </si>
  <si>
    <t>Enquiries: Telephone</t>
  </si>
  <si>
    <t>02890522501.</t>
  </si>
  <si>
    <t>Responsible Statistician</t>
  </si>
  <si>
    <t>Caolan Laverty.</t>
  </si>
  <si>
    <t>Original Administrative/Management Source(s)/System(s)</t>
  </si>
  <si>
    <t>Name(s)</t>
  </si>
  <si>
    <t>Population Estimates, Registered Deaths.</t>
  </si>
  <si>
    <t>Name of Organisation(s) Responsible</t>
  </si>
  <si>
    <t>DMB NISRA, GRO.</t>
  </si>
  <si>
    <t>Purpose of Administrative Source(s)</t>
  </si>
  <si>
    <t>Population estimates and projections, household projections, migration figures and statistics on vital events such as births, deaths, marriages and divorces.</t>
  </si>
  <si>
    <t>Geographical Coverage</t>
  </si>
  <si>
    <t>Northern Ireland.</t>
  </si>
  <si>
    <t>Lowest Reportable Geography</t>
  </si>
  <si>
    <t>Data Definitions</t>
  </si>
  <si>
    <t>Data</t>
  </si>
  <si>
    <t>Validation Process</t>
  </si>
  <si>
    <t>Unit of Measure</t>
  </si>
  <si>
    <t>Years of life.</t>
  </si>
  <si>
    <t>Access Arrangements</t>
  </si>
  <si>
    <t>Annually reviewed data access agreements between a limited number of DHSSPSNI statisticians, DMB statisticians and GRO.</t>
  </si>
  <si>
    <t>Dissemenation Procedures</t>
  </si>
  <si>
    <t>Publication Procedure</t>
  </si>
  <si>
    <t>Nature of changes that could impact on statistics</t>
  </si>
  <si>
    <t>National Statistics Data</t>
  </si>
  <si>
    <t>Not National Statistics.</t>
  </si>
  <si>
    <t>Data Disclosure Methods</t>
  </si>
  <si>
    <t>No data disclosure issues.</t>
  </si>
  <si>
    <t>Quality Issues</t>
  </si>
  <si>
    <t xml:space="preserve">The quality of the dataset is very good. </t>
  </si>
  <si>
    <t>Frequency of Update</t>
  </si>
  <si>
    <t>Annual.</t>
  </si>
  <si>
    <t>Timing of Update</t>
  </si>
  <si>
    <t>Deaths update in December, Population Estimates update in July (approx.).</t>
  </si>
  <si>
    <t>Constraints</t>
  </si>
  <si>
    <t>Limitations of Public Access</t>
  </si>
  <si>
    <t>No restriction on public access.</t>
  </si>
  <si>
    <t>Use Constraints</t>
  </si>
  <si>
    <t>No conditions apply.</t>
  </si>
  <si>
    <t>Conformity</t>
  </si>
  <si>
    <t>See National Statistics status.</t>
  </si>
  <si>
    <t>Other</t>
  </si>
  <si>
    <t xml:space="preserve">The expected years of life at birth based on the mortality rates of the period in question. The data is based upon the number of deaths provided by the General Register Office. Mid-year population estimates relate to the population on 30th June each year. Using the cohort component methodology, the population is aged on each year with an adjustment made for births, deaths and migration since the previous year. </t>
  </si>
  <si>
    <t>Healthy Life Expectancy</t>
  </si>
  <si>
    <t>2009-11</t>
  </si>
  <si>
    <t>Population Estimates, NI Health Survey, Interim Life Tables (ONS).</t>
  </si>
  <si>
    <t>Population estimates and projections, household projections, migration figures and statistics on vital events such as births, deaths, marriages and divorces. Population health assessment. Enable up-to-date analysis of life expectancy to track progress against health analysis and undertake pension analysis.</t>
  </si>
  <si>
    <t>Regional only.</t>
  </si>
  <si>
    <t>N/A</t>
  </si>
  <si>
    <t>Survey update in April, Population Estimates update in July (approx.).</t>
  </si>
  <si>
    <t>Disability Free Life Expectancy</t>
  </si>
  <si>
    <t>The number of infant deaths per 1,000 live births. Infant deaths relate to all deaths in the first year of life.</t>
  </si>
  <si>
    <t xml:space="preserve">Population estimates and projections, household projections, migration figures and statistics on vital events such as births, deaths, marriages and divorces. </t>
  </si>
  <si>
    <t>District Council / Local Government District.</t>
  </si>
  <si>
    <t xml:space="preserve">The number of deaths within the first year of life per 1,000 live births. </t>
  </si>
  <si>
    <t>Deaths per 1,000 live births.</t>
  </si>
  <si>
    <t>None.</t>
  </si>
  <si>
    <t>Births &amp; Deaths update in December (approx.).</t>
  </si>
  <si>
    <t>Infant mortality rates are calculated using a 5-year rolling average.</t>
  </si>
  <si>
    <t>Infant Mortality Rate.</t>
  </si>
  <si>
    <t>Smoking During Pregnancy</t>
  </si>
  <si>
    <t>Registered Births &amp; Deaths</t>
  </si>
  <si>
    <t>Child Health System</t>
  </si>
  <si>
    <t xml:space="preserve">Regional patient centred community based operational system comprising information and statistics on birth &amp; prenatal data, call, recall and recording system for the pre-school immunisation programme, pre-school developmental assessments carried out by primary care staff, school health activity (immunisation, health appraisal, visual and audio screening), and additional information relating to children with Special Needs. 
</t>
  </si>
  <si>
    <t>Northern Ireland (sample of the population).</t>
  </si>
  <si>
    <t>As this indicator is self-reported, it is likely it will be subject to a degree of under-reporting.</t>
  </si>
  <si>
    <t>Percentage of Mothers.</t>
  </si>
  <si>
    <t xml:space="preserve">The quality of the dataset is good. </t>
  </si>
  <si>
    <t>March (approx.).</t>
  </si>
  <si>
    <t>Breastfeeding</t>
  </si>
  <si>
    <t>Levels of Progression - Key Stage Two Assessments</t>
  </si>
  <si>
    <t>Pupils assessed by teachers to be performing at the expected level (Level 4 or above) in Key Stage Two Assessments in Communication (English) and Using Mathematics.  Data are based on the new Levels of Progression introduced in 2012/13.  Key Stage Two results are used to measure the progress of primary school pupils through Years 5 to 7.  An average ability child is expected to have achieved Level 4 by the end of Key Stage Two.</t>
  </si>
  <si>
    <t>Department of Education</t>
  </si>
  <si>
    <t>Levels of Progression - Key Stage Assessments</t>
  </si>
  <si>
    <t>Data are provided at pupil level by each primary school to the Council for Curriculum &amp; Examinations Authority (CCEA) who collate the returns before forwarding to the Department of Education for analyses and dissemination.</t>
  </si>
  <si>
    <t>MIS of school</t>
  </si>
  <si>
    <t>SOA</t>
  </si>
  <si>
    <t>Number of pupils achieving at the expected level as a percentage of cohort</t>
  </si>
  <si>
    <t>Available on request</t>
  </si>
  <si>
    <t>Not yet available</t>
  </si>
  <si>
    <t>Industrial action by school could impact on the response rate</t>
  </si>
  <si>
    <t>No</t>
  </si>
  <si>
    <t>No number lower than 5 is released</t>
  </si>
  <si>
    <t>Quality of the data is very good as thorough validation checks are applied</t>
  </si>
  <si>
    <t>Annual</t>
  </si>
  <si>
    <t>No restrictions on public access</t>
  </si>
  <si>
    <t>No conditions apply</t>
  </si>
  <si>
    <t>See National Statistics status</t>
  </si>
  <si>
    <t>School Leavers</t>
  </si>
  <si>
    <t>Qualifications of Northern Ireland school leavers.  Data are collected from post-primary schools via their C2k administration system.  The number of school leavers as a proportion of the total cohort achieving 5 or more GCSEs at grades A*-C orequivalent, including GCSE English and GCSE maths.</t>
  </si>
  <si>
    <t>Data are supplied to the Department of Education from post-primary schools via their administration system</t>
  </si>
  <si>
    <t>Extensive validation proceedures are carried out internally, with schools and in accordance with the Code of Practice for Official Statistics.  This statistical output has undergone assessment by the UK Statistics Authority.</t>
  </si>
  <si>
    <t>Number of pupils achieving as a percentage of cohort</t>
  </si>
  <si>
    <t>Annual publication available for download via the DE website and the Office for National Statistics (ONS) Publication Hub</t>
  </si>
  <si>
    <t>Pre-announced publication released in line with UKSA release proceedures</t>
  </si>
  <si>
    <t>Yes</t>
  </si>
  <si>
    <t>January</t>
  </si>
  <si>
    <t>May</t>
  </si>
  <si>
    <t>Long Term Unemployment</t>
  </si>
  <si>
    <t>Number of 16-64 year olds who have been unemployed for 12 months or more</t>
  </si>
  <si>
    <t>02890529668</t>
  </si>
  <si>
    <t>Andrew Mawhinney</t>
  </si>
  <si>
    <t>Labour Force Survey (LFS)</t>
  </si>
  <si>
    <t>NISRA</t>
  </si>
  <si>
    <t>Labour Market statistics</t>
  </si>
  <si>
    <t>District Council</t>
  </si>
  <si>
    <t>QA procedures and audit conducted by ONS and NISRA</t>
  </si>
  <si>
    <t>Annual publication</t>
  </si>
  <si>
    <t>Annual publication on DETINI website (http://www.detini.gov.uk/deti-stats-index.htm)</t>
  </si>
  <si>
    <t>Unemployment is based an Internationa Labour Organisation definition</t>
  </si>
  <si>
    <t xml:space="preserve">LFS </t>
  </si>
  <si>
    <t>Suppression of grossed counts less than 6,000. Figures are also rounded to nearest 1,000.</t>
  </si>
  <si>
    <t>The LFS is a sample survey and thus is subject to sampling error</t>
  </si>
  <si>
    <t>Publication in October</t>
  </si>
  <si>
    <t>None</t>
  </si>
  <si>
    <t xml:space="preserve">Number of 16-64 year olds </t>
  </si>
  <si>
    <t>Youth Unemployment</t>
  </si>
  <si>
    <t>Number of 16-24 year olds who are unemployed</t>
  </si>
  <si>
    <t>Public Health Information and Research Branch</t>
  </si>
  <si>
    <t>028 9052 2340</t>
  </si>
  <si>
    <t>Mary Scarlett</t>
  </si>
  <si>
    <t>Data are archived in the UK Data Archive after publication.</t>
  </si>
  <si>
    <t>Dissemination Procedures</t>
  </si>
  <si>
    <t>None to note.</t>
  </si>
  <si>
    <t>Quality assurance procedures have been adopted against user requirements and coherence against previous published figures.  Staff are trained in quality management and aim to achieve continuous improvement in the statistical process.  As the results are based on a sample of the population, they are subject to sampling error.  This should be taken into consideration when comparing results as some of the differences may be attributable to sampling error.</t>
  </si>
  <si>
    <t>As soon as data are ready.</t>
  </si>
  <si>
    <t>No restriction on public access</t>
  </si>
  <si>
    <t>As far as possible the data conform to National Statistics practices.</t>
  </si>
  <si>
    <t>Admissions related Admissions.</t>
  </si>
  <si>
    <t>Hospital Inpatient System, Population Estimates</t>
  </si>
  <si>
    <t xml:space="preserve">To contribute to major exercises such as reporting on the performance of the HSC system, other comparative performance exercises, target setting and monitoring, development of service frameworks as well as policy formulation and evaluation.  In addition, the information is used in response to a significantly high volume of Parliamentary / Assembly questions and ad-hoc queries. Population estimates and projections.
</t>
  </si>
  <si>
    <t>Alcohol related admission rates. Results are standardised using the direct method. Alcohol related admissions are classified using the ICD-10 codes E24.4, E51.2, F10, G31.2, G62.1, G72.1, I42.6, K29.2, K70, K86.0, O35.4, P04.3, Q86.0, T51.0-1, T51.9, X45, X65, Y15, Y57.3, Y90-91, Z50.2, Z71.4, Z72.1. Deaths and discharges are used as an approximation of admissions.</t>
  </si>
  <si>
    <t>Admissions per 100,000 population.</t>
  </si>
  <si>
    <t>Standardised Admission Rates for Alcohol are calculated using a 3-year (financial year) rolling average.</t>
  </si>
  <si>
    <t>Teenage Birth Rate.</t>
  </si>
  <si>
    <t>Population Estimates, Registered Births.</t>
  </si>
  <si>
    <t>This is the number of births to teenage mothers (under 17 years of age) expressed per 1,000 females within that age group.</t>
  </si>
  <si>
    <t>Births per 1,000 females.</t>
  </si>
  <si>
    <t>Data access agreements between a limited number of DHSSPSNI statisticians and HSC Trusts.</t>
  </si>
  <si>
    <t>September (approx.).</t>
  </si>
  <si>
    <t>Adult Obesity</t>
  </si>
  <si>
    <t>Childhood Obesity</t>
  </si>
  <si>
    <t>Mental health and wellbeing</t>
  </si>
  <si>
    <t>Suicide</t>
  </si>
  <si>
    <t xml:space="preserve">Suicide deaths in Northern Ireland are defined using the UK definition which includes deaths from Self-inflicted Injury (International Classification of Disease (ICD-10) codes X60-X84, Y87.0) as well as Events of Undetermined Intent (ICD10 codes Y10-Y34, Y87.2). Data for three years have been aggregated in order to provide robust results. The suicide rates are not age standardised as, previously, it was found to make little or no difference to results whilst introducing a large confidence interval. </t>
  </si>
  <si>
    <t>Suicide rates are calculated using a 3-year rolling average.</t>
  </si>
  <si>
    <t>Suicides per 100,000 of the population.</t>
  </si>
  <si>
    <t>Suicide.</t>
  </si>
  <si>
    <t>Deaths update in December (approx.).</t>
  </si>
  <si>
    <t>Blood Pressure - Hypertension</t>
  </si>
  <si>
    <t>Number of patients with established hypertension and % of GP registered patients with established hypertension</t>
  </si>
  <si>
    <t>02890522700</t>
  </si>
  <si>
    <t>Penny Murray</t>
  </si>
  <si>
    <t xml:space="preserve">Payment Calculation and Analysis System (PCAS) </t>
  </si>
  <si>
    <t>HSCB</t>
  </si>
  <si>
    <t>Calculation of Quality and Outcomes Framework (QOF) achievement and remuneration for GP Practices</t>
  </si>
  <si>
    <t>GP Practice</t>
  </si>
  <si>
    <t>The number of patients with established hypertension and % of GP registered patients with established hypertension. Excludes patients who have had one-off high blood pressure readings and women who have been hypertensive in pregnancy</t>
  </si>
  <si>
    <t>QA procedures and audit conducted by HSCB</t>
  </si>
  <si>
    <t>Number of patients and prevalence</t>
  </si>
  <si>
    <t>Access to PCAS system is restricted to members of the PCAS operational group and local Family Practitioner Services offices</t>
  </si>
  <si>
    <t>The QOF is a UK wide publication and changes to the QOF indicators are negotiated annually based on guidance supplied by NICE. Changes to the definition of the hypertension indicator, or its removal from QOF, could affect data availablility.</t>
  </si>
  <si>
    <t>The QOF publication in Scotland is currently designated as a National Statistic, QOF publications in the other UK countries have not yet been assessed for this designation but the intention is to do so in future.</t>
  </si>
  <si>
    <t>Suppression of patient counts less than 5</t>
  </si>
  <si>
    <t>Data extraction 31 March, initial summary publication in April, detailed publication in October</t>
  </si>
  <si>
    <t>QOF is a UK wide framework, however some indicators are subject to local variation in each of the four countries. The hypertension indicator is currently comparable across the whole of the UK.</t>
  </si>
  <si>
    <t>Long Term Conditions</t>
  </si>
  <si>
    <t>Community Information Branch (CIB)</t>
  </si>
  <si>
    <t>028 905 28134</t>
  </si>
  <si>
    <t>Philip Carson</t>
  </si>
  <si>
    <t xml:space="preserve">Patient Education / Self Management Programme Questionnaire </t>
  </si>
  <si>
    <t>CIB</t>
  </si>
  <si>
    <t>HSC Trust</t>
  </si>
  <si>
    <t>On receipt of questionnaires, statisticians in CIB conduct internal consistency checks. Queries arising from validation checks are returned for clarification and if required, questionnaires may be amended and re-submitted. Organisations are also asked to provide appropriate explanations for any inconsistent or missing information.</t>
  </si>
  <si>
    <t>Number of attendances</t>
  </si>
  <si>
    <t>Public Health Investment</t>
  </si>
  <si>
    <t>028 90 520288</t>
  </si>
  <si>
    <t>Paul Gibson</t>
  </si>
  <si>
    <t>Households Below Average Income, NI</t>
  </si>
  <si>
    <t>Family Resources Survey- Households Below Average Income</t>
  </si>
  <si>
    <t>To provide information on potential living standards in NI, and monitor poverty (not an admin source)</t>
  </si>
  <si>
    <t>Local Government District</t>
  </si>
  <si>
    <t>Equivalisation: The process by which household income is adjusted to account for variation in household size and composition as a proxy for material living standards. Household incomes are divided by household equivalence factors which vary according to the number of adults and the number and age of dependants in the household. 
Poverty (relative): Measured as having income of less than 60% of the UK median income.
Housing Costs (NI only): Rent, mortgage interest payments, structural insurance premiums, ground rent and services charges</t>
  </si>
  <si>
    <t>Individual (numbers and percentages of adults and children)</t>
  </si>
  <si>
    <t>DSD receive the data from Department of Work and Pensions securely via sahred folder. A Service Level Agreement is in place.</t>
  </si>
  <si>
    <t>Pre-release copies (hard copy and pdf) are sent to pre-release list. Available on the internet (pdf/word excel), several hard copies are sent to libraries</t>
  </si>
  <si>
    <t>Both the HBAI and the FRS are National Statistics</t>
  </si>
  <si>
    <t>Statistics with a sample size of less than 100 for a group (e.g Male/female) or 30 for a sub-group  (e.g male- unemployed) are not disclosed (50 for averages or monetary amounts)</t>
  </si>
  <si>
    <t>Under reporting of benefit income</t>
  </si>
  <si>
    <t>Within one month of the  publication date the data will be available to share with MLB. The publication date will be published on our web pages (links above) 4 weeks prior to release</t>
  </si>
  <si>
    <t>Some variables have very low sample sizes e.g. Ethinicity so can not be used to provide useful statistics</t>
  </si>
  <si>
    <t>Economic Inactivity</t>
  </si>
  <si>
    <t>Number of 16-64 year olds who are economically inactive</t>
  </si>
  <si>
    <t>2011 House Condition Survey Report</t>
  </si>
  <si>
    <t>The aim of the 2011 House Condition Survey Report is to provide a comprehensive overview of Northern Ireland’s dwelling stock (including dwelling unfitness) and its occupants in 2011, in a readily digestible format. The report concentrates on issues and developments that are of particular importance in understanding the Northern Ireland housing market.</t>
  </si>
  <si>
    <t>NI Housing Executive</t>
  </si>
  <si>
    <t>Jahnet.brown@nihe.gov.uk</t>
  </si>
  <si>
    <t>Jahnet Brown</t>
  </si>
  <si>
    <t>NI</t>
  </si>
  <si>
    <t>Proportion of social housing dwellings classified as non-decent homes</t>
  </si>
  <si>
    <t>Every 2/3 years</t>
  </si>
  <si>
    <t>028 90 318548</t>
  </si>
  <si>
    <t>Air Quality</t>
  </si>
  <si>
    <t>The data provide information on air quality including ambient concentrations of nitrogen oxides, particulate matter, ozone and polycyclic aromatic hydrocarbons.</t>
  </si>
  <si>
    <t>02890540916</t>
  </si>
  <si>
    <t>The data are collected for the purpose of monitoring air quality; to assess levels of pollutants which are contained in the UK Air Quality Strategy and the EU Air Quality Directives.</t>
  </si>
  <si>
    <t>The information presented represents a spread of monitoring data obtained from a range of sites across NI.</t>
  </si>
  <si>
    <t>Data available by monitoring site.</t>
  </si>
  <si>
    <t xml:space="preserve">The Air Quality Network is operated to a documented quality assurance and quality control programme, and data are subject to validation and ratification procedures, described on the Air Quality Archive at: http://www.airqualityni.co.uk/verification_and_ratification.php.  </t>
  </si>
  <si>
    <t xml:space="preserve"> µg/m3 and ng/m3</t>
  </si>
  <si>
    <t>Official Statistics</t>
  </si>
  <si>
    <t>Data published annually</t>
  </si>
  <si>
    <t>Water Quality</t>
  </si>
  <si>
    <t>Summary of Compliance of Water Utility Sector Waste Water Treatment Works (WWTW) and Mean zonal compliance percentage failure with Northern Ireland water regulations drinking water standards.</t>
  </si>
  <si>
    <t xml:space="preserve">Urban Waste Water Treatment and drinking water compliance is assessed by NIEA based on an agreed sample programme. </t>
  </si>
  <si>
    <t>Northern Ireland Environment Agency (NIEA)</t>
  </si>
  <si>
    <t>NI Level</t>
  </si>
  <si>
    <t xml:space="preserve">These data are collected through quality controlled  monitoring programmes.  </t>
  </si>
  <si>
    <t>Percentage</t>
  </si>
  <si>
    <t xml:space="preserve">The number of analyses undertaken per year changes dependent on population.  The number of pesticides analysed also changes from year to year and is based on the assessment of risk.
For private water supplies the number of supplies monitored may change during the year as new supplies come onto the list and other supplies are removed from the list.
</t>
  </si>
  <si>
    <t>The data for certain parameters is based on a limited number of annual samples.</t>
  </si>
  <si>
    <t>Omnibus Survey - Volunteering Module 2013</t>
  </si>
  <si>
    <t>As part of the Volunteering Strategy for Northern Ireland, Voluntary and Community Unit commissioned a project to collect information to assist with gathering a baseline for volunteering levels throughout NI. Findings from the volunteering survey include volunteering levels in NI, the type of volunteering activities undertaken, and reasons for not volunteering.</t>
  </si>
  <si>
    <t>DSD Analytical Services Unit</t>
  </si>
  <si>
    <t>Education and Library Board</t>
  </si>
  <si>
    <t>% of respondents volunteering</t>
  </si>
  <si>
    <t>Killed or seriously injured (KSI) casualties per capita</t>
  </si>
  <si>
    <t>Statistics Branch, Police Service of Northern Ireland</t>
  </si>
  <si>
    <t>statistics@psni.pnn.police.uk</t>
  </si>
  <si>
    <t>Traffic Statistician</t>
  </si>
  <si>
    <t>PSNI</t>
  </si>
  <si>
    <t>To capture information required by Police (traffic,crime etc)</t>
  </si>
  <si>
    <t>Police Area</t>
  </si>
  <si>
    <t>As per user guide</t>
  </si>
  <si>
    <t>Forms are chased up regularly to ensure as full coverage as possible. Validation checks are produced frequently to ensure accuracy. See user guide.</t>
  </si>
  <si>
    <t>Persons killed/injured on Northern Ireland's roads</t>
  </si>
  <si>
    <t>Publicly available</t>
  </si>
  <si>
    <t>Available on website</t>
  </si>
  <si>
    <t>Cells suppressed of 3 and below (if there is risk of a person being identified)</t>
  </si>
  <si>
    <t>The data covers only those injury road traffic collisions reported to police,
 any unreported collisions will not be included in this dataset. See user guide.</t>
  </si>
  <si>
    <t>Annually</t>
  </si>
  <si>
    <t>Spring</t>
  </si>
  <si>
    <t>See National Statistics Status</t>
  </si>
  <si>
    <t>See user guide or DFT for comparable data</t>
  </si>
  <si>
    <t>NI Health &amp; Social Care Inequalities Monitoring System</t>
  </si>
  <si>
    <t>Monitoring the Wider Social Determinants of Health &amp; Wellbeing</t>
  </si>
  <si>
    <t>Metadata</t>
  </si>
  <si>
    <t>Breastfeeding on discharge</t>
  </si>
  <si>
    <t>Smoking in pregnancy</t>
  </si>
  <si>
    <t>Infant mortality</t>
  </si>
  <si>
    <t>Life expectancy</t>
  </si>
  <si>
    <t>Key Stage 2 Achievement</t>
  </si>
  <si>
    <t>GCSE Achievement</t>
  </si>
  <si>
    <t>Long-term unemployment</t>
  </si>
  <si>
    <t>NEETs</t>
  </si>
  <si>
    <t>Smoking</t>
  </si>
  <si>
    <t>Alcohol-related Admissions</t>
  </si>
  <si>
    <t>Adults who drink above sensible drinking guidelines</t>
  </si>
  <si>
    <t>Teenage Births</t>
  </si>
  <si>
    <t>Mental Health &amp; Wellbeing</t>
  </si>
  <si>
    <t>Blood Pressure/ Hypertension</t>
  </si>
  <si>
    <t>Long-term Conditions</t>
  </si>
  <si>
    <t>Investment in Public Health</t>
  </si>
  <si>
    <t>Poverty</t>
  </si>
  <si>
    <t>Child Poverty</t>
  </si>
  <si>
    <t>Housing Standards</t>
  </si>
  <si>
    <t xml:space="preserve">Air Quality </t>
  </si>
  <si>
    <t xml:space="preserve">Water Quality </t>
  </si>
  <si>
    <t>Social Capital</t>
  </si>
  <si>
    <t>Road Collisions</t>
  </si>
  <si>
    <t>Life Expectancy - Data</t>
  </si>
  <si>
    <t>HLE - Data</t>
  </si>
  <si>
    <t>DFLE - Data</t>
  </si>
  <si>
    <t>Infant Mortality - Data</t>
  </si>
  <si>
    <t>Smoking During Pregnancy - Data</t>
  </si>
  <si>
    <t>Breastfeeding - Data</t>
  </si>
  <si>
    <t>Key Stage 2 - Data</t>
  </si>
  <si>
    <t>GCSE - Data</t>
  </si>
  <si>
    <t>Long-Term Unemployment - Data</t>
  </si>
  <si>
    <t>NEETS - Data</t>
  </si>
  <si>
    <t>Smoking - Data</t>
  </si>
  <si>
    <t>Alcohol Admissions - Data</t>
  </si>
  <si>
    <t>Drink above guidelines - Data</t>
  </si>
  <si>
    <t>Teenage Birth Rate - Data</t>
  </si>
  <si>
    <t>Adult Obesity - Data</t>
  </si>
  <si>
    <t>Childhood Obesity - Data</t>
  </si>
  <si>
    <t>Mental Health - Data</t>
  </si>
  <si>
    <t>Suicide - Data</t>
  </si>
  <si>
    <t>Blood Pressure - Data</t>
  </si>
  <si>
    <t>Long-Term Conditions - Data</t>
  </si>
  <si>
    <t>Public Health Investment- Data</t>
  </si>
  <si>
    <t>Poverty - Data</t>
  </si>
  <si>
    <t>Child Poverty - Data</t>
  </si>
  <si>
    <t>Economic Inactivity Rate - Data</t>
  </si>
  <si>
    <t>Housing Standards - Data</t>
  </si>
  <si>
    <t>Air Quality - Data</t>
  </si>
  <si>
    <t>Water Quality - Data</t>
  </si>
  <si>
    <t>Social Capital - Data</t>
  </si>
  <si>
    <t>Road Collisions - Data</t>
  </si>
  <si>
    <t>Life Expectancy - Metadata</t>
  </si>
  <si>
    <t>HLE - Metadata</t>
  </si>
  <si>
    <t>DFLE - Metadata</t>
  </si>
  <si>
    <t>Infant Mortality - Metadata</t>
  </si>
  <si>
    <t>Smoking in Pregnancy - Metadata</t>
  </si>
  <si>
    <t>Breastfeeding - Metadata</t>
  </si>
  <si>
    <t>Key Stage 2 - Metadata</t>
  </si>
  <si>
    <t>GCSE - Metadata</t>
  </si>
  <si>
    <t>Long-term Unemployment - Metadata</t>
  </si>
  <si>
    <t>NEETS - Metadata</t>
  </si>
  <si>
    <t>Smoking - Metadata</t>
  </si>
  <si>
    <t>Alcohol Admissions - Metadata</t>
  </si>
  <si>
    <t>Drink above guidelines - Metadata</t>
  </si>
  <si>
    <t>Teen Birth Rate - Metadata</t>
  </si>
  <si>
    <t>Adult Obesity - Metadata</t>
  </si>
  <si>
    <t>Childhood Obesity - Metadata</t>
  </si>
  <si>
    <t>Mental Health - Metadata</t>
  </si>
  <si>
    <t>Suicide - Metadata</t>
  </si>
  <si>
    <t>Blood Pressure - Metadata</t>
  </si>
  <si>
    <t>Public Health Investment- Metadata</t>
  </si>
  <si>
    <t>Poverty - Metadata</t>
  </si>
  <si>
    <t>Child Poverty - Metadata</t>
  </si>
  <si>
    <t>Economic Inactivity - Metadata</t>
  </si>
  <si>
    <t>Housing Standards - Metadata</t>
  </si>
  <si>
    <t>Air Quality - Metadata</t>
  </si>
  <si>
    <t>Water Quality - Metadata</t>
  </si>
  <si>
    <t>Social Capital - Metadata</t>
  </si>
  <si>
    <t>Road Collisions - Metadata</t>
  </si>
  <si>
    <t>Figures have changed slightly from previous due to the release of revised population estimates by the Northern Ireland Statistics &amp; Research Agency (NISRA) in light of the 2011 Census.  This has affected figures for all years and geographies including the baseline position. Other potential changes may result in the future as a result of new geographical and deprivation definitions and classifications.</t>
  </si>
  <si>
    <t>2010-12</t>
  </si>
  <si>
    <t>2008-12</t>
  </si>
  <si>
    <t>Figures have changed slightly from previous due to a data validation exercise.</t>
  </si>
  <si>
    <t>South Eastern</t>
  </si>
  <si>
    <t>2009/10-2011/12</t>
  </si>
  <si>
    <t>2010/11-2012/13</t>
  </si>
  <si>
    <t xml:space="preserve">Figures have changed slightly those published previously due to the release of revised population estimates by the Northern Ireland Statistics &amp; Research Agency (NISRA) in light of the 2011 Census.  In addition, data has been age standardised to the European Standard Population (ESP) 2013 to remove the effects of differences in population structure across geographic areas and over time. This replaces the previous standard population used - the 2001 Northern Ireland Census - and allows for direct comparisons with other UK constituencies and European countries. This has affected figures for all years and geographies including the baseline position. Other potential changes may result in the future as a result of new geographical and deprivation definitions and classifications. </t>
  </si>
  <si>
    <t>Figures may have changed slightly from previous due to the release of revised population estimates by the Northern Ireland Statistics &amp; Research Agency (NISRA) in light of the 2011 Census.  Other potential changes may result in the future as a result of new geographical and deprivation definitions and classifications.</t>
  </si>
  <si>
    <t>A patient education / self management programme questionnaire is issued to each of the five Health and Social Care (HSC) Trusts, as well as a range of voluntary and community organisations who currently provide patient education and self management programmes in Northern Ireland. This data collates information specifically  on programmes for people with long term conditions. These are formal, structured programmes aimed at people with long term conditions relating to either physical or mental health. The information, namely the number of attendances at a patient education / self management programme, is used to inform this Making Life Better - Long Term Conditions indicator. The number of attendances is a count of participation in these programmes, however it is possible that one person may have attended more than one programme.</t>
  </si>
  <si>
    <t>Unknown</t>
  </si>
  <si>
    <t>08456008000 xt 24480</t>
  </si>
  <si>
    <t>As per publication schedule on website</t>
  </si>
  <si>
    <t>2013/14</t>
  </si>
  <si>
    <t>Information unavailable due to low response rate as a result of industrial action.</t>
  </si>
  <si>
    <t>Number of 16-24 year olds who are not in employment, education or training</t>
  </si>
  <si>
    <t>Quarterly publication</t>
  </si>
  <si>
    <t>Quarterly publication on DETINI website (http://www.detini.gov.uk/deti-stats-index.htm)</t>
  </si>
  <si>
    <t>Quarterly</t>
  </si>
  <si>
    <t>Suppression of grossed counts less than 8,000. Figures are also rounded to nearest 1,000.</t>
  </si>
  <si>
    <t>2010/11 to 2012/13</t>
  </si>
  <si>
    <t>£81.3M</t>
  </si>
  <si>
    <t>Lisburn Kilmakee Leisure Centre</t>
  </si>
  <si>
    <t>Unweighted base 2013/14*</t>
  </si>
  <si>
    <t>* Bases for previous years are a similar size.</t>
  </si>
  <si>
    <t>Data are validated by NISRA Central Survey Unit (who undertake the fieldwork for the survey). Users are informed about the quality of statistical outputs including estimates of the main sources of bias and other errors.</t>
  </si>
  <si>
    <t>Percentages</t>
  </si>
  <si>
    <t>Publication and associated tables from Health Survey Northern Ireland available annually</t>
  </si>
  <si>
    <t>Published on Departmental website, in line with Official Statistics protocols.</t>
  </si>
  <si>
    <t>There are no disclosure issues.</t>
  </si>
  <si>
    <t>data not available for 2012/13</t>
  </si>
  <si>
    <t>Information available on request from Public Health Information &amp; Research Branch</t>
  </si>
  <si>
    <t>*Bases for previous years are a similar size.</t>
  </si>
  <si>
    <t>2005- 2007</t>
  </si>
  <si>
    <t>2006- 2008</t>
  </si>
  <si>
    <t>2007- 2009</t>
  </si>
  <si>
    <t>2008- 2010</t>
  </si>
  <si>
    <t>2009- 2011</t>
  </si>
  <si>
    <t>2010- 2012</t>
  </si>
  <si>
    <t>QE Sep 2009</t>
  </si>
  <si>
    <t>QE Sep 2010</t>
  </si>
  <si>
    <t>QE Sep 2011</t>
  </si>
  <si>
    <t>QE Sep 2012</t>
  </si>
  <si>
    <t>QE Sep 2013</t>
  </si>
  <si>
    <t>LGD (2014)</t>
  </si>
  <si>
    <t>LGD (Old)</t>
  </si>
  <si>
    <t>It should be noted that this indicator has changed from reporting on the annual position to the quarlerly position for June to September to allow for regular and consistent reporting. Figures included below have therefor changed  from the original Making Life Better Strategic Framework and  Key Indicators &amp; Baselines reports (2014).  This has affected figures for all years and geographies including the baseline position.</t>
  </si>
  <si>
    <t>QE Sep 2008</t>
  </si>
  <si>
    <t>LGD (New)</t>
  </si>
  <si>
    <t>Data not available for 2012/13</t>
  </si>
  <si>
    <t>Warwick-Edinburgh Mental Wellbeing Scale - mean score</t>
  </si>
  <si>
    <t>Belfast Trust</t>
  </si>
  <si>
    <t>Northern Trust</t>
  </si>
  <si>
    <t>South Eastern Trust</t>
  </si>
  <si>
    <t>Southern Trust</t>
  </si>
  <si>
    <t>Western Trust</t>
  </si>
  <si>
    <t>2011-2013</t>
  </si>
  <si>
    <t>Armagh City, Banbridge and Craigavon</t>
  </si>
  <si>
    <t>Derry City and Strabane</t>
  </si>
  <si>
    <t>Ards and North Down</t>
  </si>
  <si>
    <t>Figures  changed slightly in 2015 from previous figures due to the release of revised population estimates by the Northern Ireland Statistics &amp; Research Agency (NISRA) in light of the 2011 Census.  This affected figures for all years and geographies including the baseline position. Other potential changes may result in the future as a result of new geographical and deprivation definitions and classifications.</t>
  </si>
  <si>
    <t>2011-13</t>
  </si>
  <si>
    <t>2009-13</t>
  </si>
  <si>
    <t>The proportion of all live births that were to mothers that reported smoking during pregnancy. As this indicator is self-reported, it is likely it will be subject to a degree of under-reporting. It should also be noted that smoking statust is based on self-reported status at time of first booking.</t>
  </si>
  <si>
    <t xml:space="preserve">The proportion of mothers that were breastfeeding their child on discharge from hospital, including mothers that were breastfeeding their child but also using complementary feeding. </t>
  </si>
  <si>
    <t>Percentage of Mothers Breastfeeding</t>
  </si>
  <si>
    <t>£92.2M</t>
  </si>
  <si>
    <t>2014/15</t>
  </si>
  <si>
    <t>£98.8M</t>
  </si>
  <si>
    <t>The amount invested in public health (measured in terms of the Public Health Agency (PHA) resource outturn). This does not represent the total amount invested in public health in NI, it is simply an indicator of such. 2. Measuring  spend is difficult (given the complexity of services undertaken within the wider HSC) and therefore to date PHA resource outturn has been used as an indicator of the PfG commitment.</t>
  </si>
  <si>
    <t>2011/12-2013/14</t>
  </si>
  <si>
    <t>Rhona.Reid@dsdni.gov.uk</t>
  </si>
  <si>
    <t>2013-2015</t>
  </si>
  <si>
    <t>028 9081 9286</t>
  </si>
  <si>
    <t>Rhona Reid</t>
  </si>
  <si>
    <t>Autumn 2016</t>
  </si>
  <si>
    <t>2008 - 2014</t>
  </si>
  <si>
    <t>QE Sep 2014</t>
  </si>
  <si>
    <t>QE Sep 2015</t>
  </si>
  <si>
    <t>Unweighted base 2014/15*</t>
  </si>
  <si>
    <t>2014/15 - latest available year</t>
  </si>
  <si>
    <t>data not available for 2014/15</t>
  </si>
  <si>
    <t>Childhood Obesity (age 2-15)</t>
  </si>
  <si>
    <t>Pamela McCorry</t>
  </si>
  <si>
    <t>Data are fed to Ricardo Energy &amp; Environment from individual monitoring sites.  Ricardo Energy &amp; Environment currently looks after the UK (including NI) Air Quality Archive.  The ambient air quality data are sourced from the Automatic Urban and Rural Network, the UK's national air quality monitoring network.</t>
  </si>
  <si>
    <t>Ricardo Energy &amp; Environment</t>
  </si>
  <si>
    <t xml:space="preserve">	The EC Urban Waste Water Treatment Directive (UWWTD, 91/271/EEC) sets down minimum standards for the discharge of treated effluent from waste water treatment works (WWTWs).  The Directive is transposed into Northern Ireland legislation by the Urban Waste Water Treatment Regulations (Northern Ireland) 2007 S. R. No 187.  The goals of both Directives are complementary and aimed at reducing nutrient inputs into waters from the urban and agricultural sectors.  The drinking water data are collected from both Public and Private Water Supplies in order to monitor and assess compliance with The Water Supply (Water Quality) Regulations (Northern Ireland) 2007 and The Private Water Supplies Regulations (Northern Ireland) 2009 respectively.  The data are also used in making a return to Europe on the Drinking Water Directive (DWD) under Water Information System for Europe (WISE).</t>
  </si>
  <si>
    <t>2011/12 to 2013/14</t>
  </si>
  <si>
    <t>028 91279213</t>
  </si>
  <si>
    <t>Patricia Wyers</t>
  </si>
  <si>
    <t>NICHE (Police Integrated Management Information System)</t>
  </si>
  <si>
    <t>pamela.mccorry@daera-ni.gov.uk</t>
  </si>
  <si>
    <t>DAERA produces an annual report on air quality (Air Pollution in NI) – see website for details (http://www.airqualityni.co.uk/reports.php?n_action=report).</t>
  </si>
  <si>
    <t>There can sometimes be gaps in the data due to equipment failure at monitoring stations, meaning that data from individual stations in particular years may not meet minimum criteria.  DAERA makes every effort to ensure the efficient operation of monitoring sites, with arrangements in place with contractors and local site operators to deal with equipment failure. Monitoring stations are closed or re-sited only when there is a clear need, and where it is felt that the long-term evidence base provided by monitoring of specific pollutants will not be adversely affected.</t>
  </si>
  <si>
    <t xml:space="preserve">caolan.laverty@health-ni.gov.uk </t>
  </si>
  <si>
    <t>Annual Publication. Figures updated annually.</t>
  </si>
  <si>
    <t>Local Goverment District by Deprivatiuon Quintile.</t>
  </si>
  <si>
    <t>Public Health Information &amp; Research Branch</t>
  </si>
  <si>
    <t xml:space="preserve">phirb@health-ni.gov.uk </t>
  </si>
  <si>
    <t>Quality assurance procedures conducted by DMB and PHIRB - DoH.</t>
  </si>
  <si>
    <t>Annual Publication.</t>
  </si>
  <si>
    <t>Annually reviewed data access agreements between a limited number of DoH statisticians, DMB statisticians and GRO.</t>
  </si>
  <si>
    <t>Health &amp; Social Care Trusts Northern Ireland</t>
  </si>
  <si>
    <t>Quality assurance procedures conducted by CHS and IAD - DoH.</t>
  </si>
  <si>
    <t>Data access agreements between a limited number of DoH statisticians and CHS.</t>
  </si>
  <si>
    <t xml:space="preserve">Annual publication on DoH website: https://www.health-ni.gov.uk/topics/dhssps-statistics-and-research/health-inequalities-statistics </t>
  </si>
  <si>
    <t>Quality assurance procedures conducted by HSC Trusts and PHIRB - DoH.</t>
  </si>
  <si>
    <t>HIS (DoH), DMB NISRA</t>
  </si>
  <si>
    <t>Quality assurance procedures conducted by CHS and PHIRB - DoH.</t>
  </si>
  <si>
    <t>Data for adult obesity (aged 16+) are taken from the Health Survey Northern Ireland.  This is a Department of Health survey that runs every year on a continuous basis.  The survey covers a range of health topics that are important to the lives of people in Northern Ireland today.  The survey is based on representative sample of addresses across Northern Ireland.  All results have been weighted by age and sex, in order to reflect the composition of the general population of Northern Ireland.  Obesity levels are estimated using the body Mass Index (BMI).  This is a widely used indicator of body fat levels which is calculated by dividing a person's weight in kilograms by the square of their height in metres.  A BMI of 30kg/m2 or above is considered obese.</t>
  </si>
  <si>
    <t>Data for childhood obesity are taken from the Health Survey Northern Ireland.  This is a Department of Health survey that runs every year on a continuous basis.  The survey covers a range of health topics that are important to the lives of people in Northern Ireland today.  The survey was based on representative sample of addresses across Northern Ireland.  All results have been weighted by age and sex, in order to reflect the composition of the general population of Northern Ireland.  Obesity levels are estimated using the body Mass Index (BMI).  The calculation of the Body Mass Index in children depends on the age and sex of the child as well as their height and weight, based on the guidelines put forward by the International Obesity Task Force.</t>
  </si>
  <si>
    <t>Data for mental health and wellbeing are taken from the Health Survey Northern Ireland.  This is a Department of Health survey that runs every year on a continuous basis.  The survey covers a range of health topics that are important to the lives of people in Northern Ireland today.  The survey was based on representative sample of addresses across Northern Ireland.  All results have been weighted by age and sex, in order to reflect the composition of the general population of Northern Ireland.  The Warwick-Edinburgh Mental Wellbeing Scale is used to measure mental health and wellbeing.  The scale asks people to indicate how often they have felt a certain way on a range of items, such as feeling optimistic, feeling relaxed, thinking clearly, feeling confident and feeling cheerful.  A score then is assigned (minimum score of 14 and maximum score of 70).  The higher a person's score, the better their level of mental wellbeing.  The scale was not designed with a view to categorising the population according to a level of mental wellbeing, thus no cut off points have been developed.  Rather, it is a tool for monitoring the mental wellbeing of groups of people over time or differences between groups.</t>
  </si>
  <si>
    <t>DoH</t>
  </si>
  <si>
    <t>Information produced shared with Public Health Agency, DoH Policy and HSCB.</t>
  </si>
  <si>
    <t xml:space="preserve">paul.gibson@health-ni.gov.uk </t>
  </si>
  <si>
    <r>
      <rPr>
        <b/>
        <sz val="11"/>
        <color theme="1"/>
        <rFont val="Arial"/>
        <family val="2"/>
      </rPr>
      <t>Updates:</t>
    </r>
    <r>
      <rPr>
        <sz val="11"/>
        <color theme="1"/>
        <rFont val="Arial"/>
        <family val="2"/>
      </rPr>
      <t xml:space="preserve"> It should be noted that some figures included in this report may have changed from those published previously due to the revision of small area population estimates produced by the Northern Ireland Statistics and Research Agency (NISRA). 
In addition, a number of the DoH indicators included in this report (produced by Information &amp; Analysis Directorate (IAD)) were previously age standardised to the 2001 Northern Ireland Census to remove the effects of differences in population structure across geographic areas and over time. This standard population has since been replaced with the 2013 European Standard Population as a more current model and to allow for a more accurate cross-European comparison. This change has also had a notable impact on figures included.
</t>
    </r>
  </si>
  <si>
    <t>Airport</t>
  </si>
  <si>
    <t>Ballyclare</t>
  </si>
  <si>
    <t>Dunsilly</t>
  </si>
  <si>
    <t>Glengormley Urban</t>
  </si>
  <si>
    <t>Macedon</t>
  </si>
  <si>
    <t>Three Mile Water</t>
  </si>
  <si>
    <t>Cusher</t>
  </si>
  <si>
    <t>Lagan River</t>
  </si>
  <si>
    <t>Lurgan</t>
  </si>
  <si>
    <t>Portadown</t>
  </si>
  <si>
    <t>Balmoral</t>
  </si>
  <si>
    <t>Black Mountain</t>
  </si>
  <si>
    <t>Botanic</t>
  </si>
  <si>
    <t>Castle</t>
  </si>
  <si>
    <t>Collin</t>
  </si>
  <si>
    <t>Court</t>
  </si>
  <si>
    <t>Lisnasharragh</t>
  </si>
  <si>
    <t>Oldpark</t>
  </si>
  <si>
    <t>Ormiston</t>
  </si>
  <si>
    <t>Titanic</t>
  </si>
  <si>
    <t>Bann</t>
  </si>
  <si>
    <t>Benbradagh</t>
  </si>
  <si>
    <t>Causeway</t>
  </si>
  <si>
    <t>The Glens</t>
  </si>
  <si>
    <t>Ballyarnett</t>
  </si>
  <si>
    <t>Derg</t>
  </si>
  <si>
    <t>Faughan</t>
  </si>
  <si>
    <t>Foyleside</t>
  </si>
  <si>
    <t>Sperrin</t>
  </si>
  <si>
    <t>The Moor</t>
  </si>
  <si>
    <t>Waterside</t>
  </si>
  <si>
    <t>Enniskillen</t>
  </si>
  <si>
    <t>Erne East</t>
  </si>
  <si>
    <t>Erne North</t>
  </si>
  <si>
    <t>Erne West</t>
  </si>
  <si>
    <t>Mid Tyrone</t>
  </si>
  <si>
    <t>Omagh</t>
  </si>
  <si>
    <t>West Tyrone</t>
  </si>
  <si>
    <t>Castlereagh East</t>
  </si>
  <si>
    <t>Castlereagh South</t>
  </si>
  <si>
    <t>Downshire East</t>
  </si>
  <si>
    <t>Downshire West</t>
  </si>
  <si>
    <t>Killultagh</t>
  </si>
  <si>
    <t>Lisburn North</t>
  </si>
  <si>
    <t>Lisburn South</t>
  </si>
  <si>
    <t>Bannside</t>
  </si>
  <si>
    <t>Braid</t>
  </si>
  <si>
    <t>Carrick Castle</t>
  </si>
  <si>
    <t>Coast Road</t>
  </si>
  <si>
    <t>Knockagh</t>
  </si>
  <si>
    <t>Larne Lough</t>
  </si>
  <si>
    <t>Carntogher</t>
  </si>
  <si>
    <t>Clogher Valley</t>
  </si>
  <si>
    <t>Cookstown</t>
  </si>
  <si>
    <t>Magherafelt</t>
  </si>
  <si>
    <t>Moyola</t>
  </si>
  <si>
    <t>Torrent</t>
  </si>
  <si>
    <t>Crotlieve</t>
  </si>
  <si>
    <t>Downpatrick</t>
  </si>
  <si>
    <t>Newry</t>
  </si>
  <si>
    <t>Rowallane</t>
  </si>
  <si>
    <t>Slieve Croob</t>
  </si>
  <si>
    <t>Slieve Gullion</t>
  </si>
  <si>
    <t>The Mournes</t>
  </si>
  <si>
    <t>Ards Peninsula</t>
  </si>
  <si>
    <t>Bangor Central</t>
  </si>
  <si>
    <t>Bangor West</t>
  </si>
  <si>
    <t>Comber</t>
  </si>
  <si>
    <t>Newtownards</t>
  </si>
  <si>
    <t>District Electoral Area</t>
  </si>
  <si>
    <t>2012-2014</t>
  </si>
  <si>
    <t>The expected years of life at time of birth based on mortality patterns in the period in question.The data is based upon the number of deaths provided by the General Register Office. Mid-year population estimates relate to the population on 30th June each year. Using the cohort component methodology, the population is aged on each year with an adjustment made for births, deaths and migration since the previous year. Caution should be taken when making comparisons over time and between different geographies where confidence intervals apply - contact the data provider for guidance.</t>
  </si>
  <si>
    <t>2005-07 to 2012-14</t>
  </si>
  <si>
    <t>Public Health Information &amp; Research Branch, DoH</t>
  </si>
  <si>
    <t>Annual publication on DoH website: https://www.health-ni.gov.uk/topics/dhssps-statistics-and-research/health-inequalities-statistics</t>
  </si>
  <si>
    <t>Bangor East And Donaghadee</t>
  </si>
  <si>
    <t>Holywood And Clandeboye</t>
  </si>
  <si>
    <t>2012-14</t>
  </si>
  <si>
    <t>Healthy Life Expectancy is the average number of  years a person could expect to live in good health. HLE provides am estimate of lifetime spent in 'Very Good' or 'Good' health, calculated using respondents' perception of their own health according to the Health Survey Northern Ireland (HSNI). HLE excldes communal establishments .</t>
  </si>
  <si>
    <t>2010-12 to 2012-14</t>
  </si>
  <si>
    <t>The expected years of life a person would be expected to live in healthy state if he/she experienced the specified population’s particular age-specific mortality and health status for that time period throughout the rest of his/her life. Health status data is derived from the Health Survey Northern Ireland (HSNI) based on self-reported prevalence. Mid-year population estimates relate to the population on 30th June each year. HLE is then calculated by combining prevalence data with mid-year population estimates and private household population estimates over the same period and interim life tables provided by the Office for National Statistics (ONS).</t>
  </si>
  <si>
    <t xml:space="preserve">Figures changed slightly from previous due to the release of revised population estimates by the Northern Ireland Statistics &amp; Research Agency (NISRA) in light of the 2011 Census.  This has affected figures for all years and geographies including the baseline position. HLE is now calculated on a calendar year basis therefore the baseline year has changed from  2010/11-2012/13 to 2010-12. In addition, the calculation has also been revised to exclude communal establishments in line with Programme for Government methodology as these data are only updated every 10 years with the NI Census. Other potential changes may result in the future as a result of new geographical and deprivation definitions and classifications. </t>
  </si>
  <si>
    <t>Population Estimates, NI Health Survey, Interim Life Tables (ONS)</t>
  </si>
  <si>
    <t>DMB NISRA, PHIRB, ONS,  DoF.</t>
  </si>
  <si>
    <t>This is the average number of years a person can expect to live disability free. DFLE provides an estimate of lifetime spent free from a limiting persistent (twelve months or more) illness or disability, based upon a self-rated functional assessment of health recorded in the HSNI.
DFLE excludes communal establishments.</t>
  </si>
  <si>
    <t>DMB NISRA, PHIRB, ONS, DoF.</t>
  </si>
  <si>
    <t>The expected years of life a person would be expected tolive free of disability if current patterns of mortality and disability continue to apply. Health status data is derived from the Health Survey Northern Ireland (HSNI) based on self-reported prevalence. Mid-year population estimates relate to the population on 30th June each year. DFLE is then calculated by combining prevalence data with mid-year population estimates, and private household population estimates  over the same period and interim life tables provided by the Office for National Statistics (ONS).</t>
  </si>
  <si>
    <t xml:space="preserve">Figures changed slightly from previous due to the release of revised population estimates by the Northern Ireland Statistics &amp; Research Agency (NISRA) in light of the 2011 Census.  This has affected figures for all years and geographies including the baseline position. DFLE is now calculated on a calendar year basis therefore the baseline year has changed from  2010/11-2012/13 to 2010-12. In addition, the calculation has also been revised to exclude communal establishments in line with Programme for Government methodology as these data are only updated every 10 years with the NI Census. Other potential changes may result in the future as a result of new geographical and deprivation definitions and classifications. </t>
  </si>
  <si>
    <t>2010-14</t>
  </si>
  <si>
    <t>2004-08 -2010-14</t>
  </si>
  <si>
    <t>The proportion of all live births that were to mothers that reported smoking during pregnancy. Smoker status based on status reported at first booking appointment and and therefore represents mothers at the end of the first trimester and does not necessarily reflect prevalence at later stages of pregnancy. In addition, as this indicator is self-reported, it may be subject to a degree of under-reporting. Administrative data is gathered from the Child Health System in each of the four Health and Social Services Boards in Northern Ireland.</t>
  </si>
  <si>
    <t>2009-2015</t>
  </si>
  <si>
    <t>Armagh, Banbridge and Craigavon</t>
  </si>
  <si>
    <t>Derry and Strabane</t>
  </si>
  <si>
    <t>North Down and Ards</t>
  </si>
  <si>
    <t>Percentage of live births where the mother was breastfeeding or partially breastfeeding on discharge form hospital. Administrative data is gathered from the Child Health System in each of the four Health and Social Services Boards in Northern Ireland.</t>
  </si>
  <si>
    <t>2015/16</t>
  </si>
  <si>
    <t>2012/13 - 2015/16</t>
  </si>
  <si>
    <t>patricia.wyers@education-ni.gov.uk</t>
  </si>
  <si>
    <t>2008/09 - 2014/15</t>
  </si>
  <si>
    <t>National Statistics Press Release presents an analysis of GCSE and A-level examination performance and destination for pupils leaving post-primary schools in Northern Ireland: https://www.education-ni.gov.uk/articles/school-leavers</t>
  </si>
  <si>
    <t>QE Sep 2016</t>
  </si>
  <si>
    <t>2012/13-2014/15</t>
  </si>
  <si>
    <t>The information is aggregated data extracted from Northern Ireland Hospitals Patients Administration System under the Equality Monitoring System. Data are collected on a financial year basis, provided by Hospital Information Branch (HIB). Rates in each geographical area were directly standardised by age and sex with respect to the European Standard Population 2013. Data shown relates to the number of alocohol related admissions per 100,000 population. Alcohol related admissions are classified using the ICD-10 codes E24.4, E51.2, F10, G31.2, G62.1, G72.1, I42.6, K29.2, K70, K86.0, O35.4, P04.3, Q86.0, T51.0-1, T51.9, X45, X65, Y15, Y57.3, Y90-91, Z50.2, Z71.4, Z72.1. Deaths and discharges are used as an approximation of admissions.. Information relates to admissions under the Acute Programme Of Care. Caution should be taken when making comparisons over time and between different geographies where confidence intervals apply - contact the data provider for guidance.</t>
  </si>
  <si>
    <t>2006/07-2008/09 to 2012/13 to 2014/15.</t>
  </si>
  <si>
    <t xml:space="preserve">Births registered to mothers under the age of 17 per 1,000 females (between 13 and 16 years of age inclusive). Registered births and population data is gathered from Demography &amp; Methodology Branch. </t>
  </si>
  <si>
    <t>Crude suicide rate. Suicide deaths in Northern Ireland are defined using the UK definition which includes deaths from Self-inflicted Injury (International Classification of Disease (ICD-10) codes X60-X84, Y87.0) as well as Events of Undetermined Intent (ICD10 codes Y10-Y34, Y87.2). Data for five years have been aggregated in order to provide robust results. The suicide rates are not age standardised as, previously, it was found to make little or no difference to results whilst introducing a large confidence interval.</t>
  </si>
  <si>
    <t>2006-08 - 2012-14</t>
  </si>
  <si>
    <t>Penny.Murray@health-ni.gov.uk</t>
  </si>
  <si>
    <t>Annual publication on DoH website (https://www.health-ni.gov.uk/articles/quality-and-outcomes-framework-qof-statistics-annual-report) and in NINIS</t>
  </si>
  <si>
    <t>Percentage of patients with established hypertension is a raw prevalence figure, i.e. It has not been adjusted for factors known to affect prevalence such as age.  The register size and prevalence rates have been aggregated to geographical area on the basis of the location of the GP practice (GP postcode), rather than patients’ area of residence.  The postcode provided by the GP practice may, in a few instances, differ from one year to the next (due to practices having more than one premise) and as a result, slight changes may occur in the WARD and DEA to which the practice has been assigned based on it's postcode.</t>
  </si>
  <si>
    <t>2010-2016</t>
  </si>
  <si>
    <t>Department of Health, Northern Ireland</t>
  </si>
  <si>
    <t>2011/12-2015/16</t>
  </si>
  <si>
    <t>cib@health-ni.gov.uk</t>
  </si>
  <si>
    <t>For some participants, HSC Trust location can not be identified. Some organisations are unable to provide programme frequency figures for certain programmes. CIB continue to work with Trusts and organisations to ensure the information provided is as robust as possible.</t>
  </si>
  <si>
    <t>2016/17 information available late 2017.</t>
  </si>
  <si>
    <t>£101.8M</t>
  </si>
  <si>
    <t>2009/10 - 2015/16</t>
  </si>
  <si>
    <t>2012/13 to 2014/15</t>
  </si>
  <si>
    <t xml:space="preserve">There have been no updates for the overall Decent Homes figures since 2011. Next update will become available as part of the 2018 HCS. </t>
  </si>
  <si>
    <t>Number of roadside sites</t>
  </si>
  <si>
    <t>Note: the "Urban background sites mean" is the mean of Belfast Centre and Derry Brooke Park, also Newry Monaghan Row until it ceased monitoring NO2 in early 2006.</t>
  </si>
  <si>
    <t>Minimum data capture is 75% except in 2005 where Belfast Centre was included despite not achieving this minimum, to avoid a misleading discontinuity.</t>
  </si>
  <si>
    <t>The urban background sites mean for 2014 has been revised.  Belfast Centre was included last year depsite only having 70% data capture.</t>
  </si>
  <si>
    <t>Note: The "Urban roadside sites mean" is the mean of all roadside/kerbside sites with at least 75% data capture.</t>
  </si>
  <si>
    <t>Urban sites mean</t>
  </si>
  <si>
    <t>Number of urban sites</t>
  </si>
  <si>
    <t>Note: The urban sites mean is the average of the annual mean PM10 concentrations from all urban sites.  In previous publications, this was labelled urban background sites mean in error.  From 2009 onwards, PM10 data measured using the unmodified TEOM have been corrected to gravimetric equivalent using the King’s College Volatile Correction Model (VCM). For years up to 2008 inclusive, PM10 data measured using the TEOM instrument were converted to indicative gravimetric equivalent by multiplying by a factor of 1.3. The reason for these corrections is explained in section 3.2 of the annual report ‘Air Pollution in Northern Ireland 2015’ and previous years’ editions, available from the Northern Ireland Air Quality Website at www.airqualityni.co.uk</t>
  </si>
  <si>
    <t>Minimum data capture for inclusion: 75%.</t>
  </si>
  <si>
    <t>Note: For Lisburn Dunmurry High School, the measurement method changed in 2008 from Andersen to Digitel samplers.  Digitel sampling is considered to be more accurate since filters on the monitoring equipment are changed daily as opposed to fortnightly. Pre-2008 monitoring results may therefore have underestimated PAH levels.</t>
  </si>
  <si>
    <t>Note: Lisburn Kilmakee Leisure Centre replaced Lisburn Dunmurry High School in 2012. Neither site achieved 75% data capture in 2012 hence previously reported data has been removed.</t>
  </si>
  <si>
    <t xml:space="preserve">Note: Minimum data capture for inclusion = 75%.  </t>
  </si>
  <si>
    <t>2001-2015</t>
  </si>
  <si>
    <t>DAERA Statistics and Analytical Services Branch</t>
  </si>
  <si>
    <r>
      <rPr>
        <b/>
        <u/>
        <sz val="11"/>
        <color theme="1"/>
        <rFont val="Calibri"/>
        <family val="2"/>
        <scheme val="minor"/>
      </rPr>
      <t>Nitrous Oxide (N20)</t>
    </r>
    <r>
      <rPr>
        <sz val="11"/>
        <color theme="1"/>
        <rFont val="Calibri"/>
        <family val="2"/>
        <scheme val="minor"/>
      </rPr>
      <t xml:space="preserve">: A colourless, non-flammable gas which contributes to the greenhouse effect. It is used in medicine as an anaesthetic and is commonly known as “laughing gas”.  </t>
    </r>
    <r>
      <rPr>
        <b/>
        <u/>
        <sz val="11"/>
        <color theme="1"/>
        <rFont val="Calibri"/>
        <family val="2"/>
        <scheme val="minor"/>
      </rPr>
      <t>Particulate</t>
    </r>
    <r>
      <rPr>
        <sz val="11"/>
        <color theme="1"/>
        <rFont val="Calibri"/>
        <family val="2"/>
        <scheme val="minor"/>
      </rPr>
      <t xml:space="preserve">: Fine particle of solid or liquid suspended in gas.  </t>
    </r>
    <r>
      <rPr>
        <b/>
        <u/>
        <sz val="11"/>
        <color theme="1"/>
        <rFont val="Calibri"/>
        <family val="2"/>
        <scheme val="minor"/>
      </rPr>
      <t>Ozone</t>
    </r>
    <r>
      <rPr>
        <sz val="11"/>
        <color theme="1"/>
        <rFont val="Calibri"/>
        <family val="2"/>
        <scheme val="minor"/>
      </rPr>
      <t xml:space="preserve">: A pungent, colourless, naturally occurring but toxic gas. Close to the earth's surface ground-level ozone is produced photochemically from hydrocarbons, NOx and sunlight, and is a major component of smog. In the stratosphere, it protects the earth from harmful ultraviolet radiation. </t>
    </r>
    <r>
      <rPr>
        <b/>
        <u/>
        <sz val="11"/>
        <color theme="1"/>
        <rFont val="Calibri"/>
        <family val="2"/>
        <scheme val="minor"/>
      </rPr>
      <t>PAHs</t>
    </r>
    <r>
      <rPr>
        <sz val="11"/>
        <color theme="1"/>
        <rFont val="Calibri"/>
        <family val="2"/>
        <scheme val="minor"/>
      </rPr>
      <t>: Polycyclic Aromatic Hydrocarbons, are a group of more than 100 different chemicals that are released from burning coal, oil, gasoline, waste, tobacco, wood, or other organic substances.</t>
    </r>
  </si>
  <si>
    <t>Annual request for inclusion in NI Environmental Statistics Report (https://www.daera-ni.gov.uk/articles/northern-ireland-environmental-statistics-report )</t>
  </si>
  <si>
    <t>Updates published annually in Northern Ireland Environmental Statistics Report (https://www.daera-ni.gov.uk/articles/northern-ireland-environmental-statistics-report).  Data from monitoring sites are available immediately (or as soon as possible) at www.airqualityni.co.uk.</t>
  </si>
  <si>
    <t xml:space="preserve">The data presented in this report for each air pollutant is generally an average of values for selected air pollution monitors (monitors are selected by type - e.g. 'roadside', 'urban', and 'rural').  These averages are useful for indicating trends across specific types of sites in the NI monitoring network; however, they can mask problems / exceedences at individual sites.  Although the average value for a pollutant may be below an EU threshold, this does not mean that no sites in NI are experiencing exceedences.  Monitoring sites are only included in the calculation of the mean when they have met a minimum data capture of 75% over the year. Therefore, the number of sites included can vary from year-to-year and this can have an impact on the mean.  </t>
  </si>
  <si>
    <t>2007-2015</t>
  </si>
  <si>
    <t>ROAD COLLISIONS</t>
  </si>
  <si>
    <t>Injury Road Traffic Collisions and casualties by severity of injury. The dataset is compiled from Collision Report Forms (CRFs) that are submitted by police officers and entered onto a database. These forms are completed by the officer when any collision involving death or personal injury occurring on a road or other public place is reported to them.  Note: The data set excludes the following a) collisions resulting in damage only b) collisions in car parks and picnic areas c) collisions reported to the police 30 days or more after their occurrence d) collisions on a road closed to the public by order of the Department of the Environment, during the holding of motor car, motor cycle, pedal cycle races etc.</t>
  </si>
  <si>
    <t>2008-2016</t>
  </si>
  <si>
    <t>Key Indicators - 2017 Update</t>
  </si>
  <si>
    <t>Belfast Area</t>
  </si>
  <si>
    <t>Northern Area</t>
  </si>
  <si>
    <t>South Eastern Area</t>
  </si>
  <si>
    <t>Southern Area</t>
  </si>
  <si>
    <t>Western Area</t>
  </si>
  <si>
    <t>DEA 2014</t>
  </si>
  <si>
    <t>AIRPORT</t>
  </si>
  <si>
    <t>BALLYCLARE</t>
  </si>
  <si>
    <t>DUNSILLY</t>
  </si>
  <si>
    <t>GLENGORMLEY URBAN</t>
  </si>
  <si>
    <t>MACEDON</t>
  </si>
  <si>
    <t>CUSHER</t>
  </si>
  <si>
    <t>LAGAN RIVER</t>
  </si>
  <si>
    <t>LURGAN</t>
  </si>
  <si>
    <t>PORTADOWN</t>
  </si>
  <si>
    <t>BALMORAL</t>
  </si>
  <si>
    <t>BLACK MOUNTAIN</t>
  </si>
  <si>
    <t>BOTANIC</t>
  </si>
  <si>
    <t>CASTLE</t>
  </si>
  <si>
    <t>COLLIN</t>
  </si>
  <si>
    <t>COURT</t>
  </si>
  <si>
    <t>LISNASHARRAGH</t>
  </si>
  <si>
    <t>OLDPARK</t>
  </si>
  <si>
    <t>ORMISTON</t>
  </si>
  <si>
    <t>TITANIC</t>
  </si>
  <si>
    <t>BANN</t>
  </si>
  <si>
    <t>BENBRADAGH</t>
  </si>
  <si>
    <t>CAUSEWAY</t>
  </si>
  <si>
    <t>THE GLENS</t>
  </si>
  <si>
    <t>BALLYARNETT</t>
  </si>
  <si>
    <t>DERG</t>
  </si>
  <si>
    <t>FAUGHAN</t>
  </si>
  <si>
    <t>FOYLESIDE</t>
  </si>
  <si>
    <t>SPERRIN</t>
  </si>
  <si>
    <t>THE MOOR</t>
  </si>
  <si>
    <t>WATERSIDE</t>
  </si>
  <si>
    <t>ENNISKILLEN</t>
  </si>
  <si>
    <t>ERNE EAST</t>
  </si>
  <si>
    <t>ERNE NORTH</t>
  </si>
  <si>
    <t>ERNE WEST</t>
  </si>
  <si>
    <t>MID TYRONE</t>
  </si>
  <si>
    <t>WEST TYRONE</t>
  </si>
  <si>
    <t>CASTLEREAGH EAST</t>
  </si>
  <si>
    <t>CASTLEREAGH SOUTH</t>
  </si>
  <si>
    <t>DOWNSHIRE EAST</t>
  </si>
  <si>
    <t>DOWNSHIRE WEST</t>
  </si>
  <si>
    <t>KILLULTAGH</t>
  </si>
  <si>
    <t>LISBURN NORTH</t>
  </si>
  <si>
    <t>BANNSIDE</t>
  </si>
  <si>
    <t>BRAID</t>
  </si>
  <si>
    <t>CARRICK CASTLE</t>
  </si>
  <si>
    <t>COAST ROAD</t>
  </si>
  <si>
    <t>KNOCKAGH</t>
  </si>
  <si>
    <t>LARNE LOUGH</t>
  </si>
  <si>
    <t>CARNTOGHER</t>
  </si>
  <si>
    <t>CLOGHER VALLEY</t>
  </si>
  <si>
    <t>MOYOLA</t>
  </si>
  <si>
    <t>TORRENT</t>
  </si>
  <si>
    <t>CROTLIEVE</t>
  </si>
  <si>
    <t>DOWNPATRICK</t>
  </si>
  <si>
    <t>NEWRY</t>
  </si>
  <si>
    <t>ROWALLANE</t>
  </si>
  <si>
    <t>SLIEVE CROOB</t>
  </si>
  <si>
    <t>SLIEVE GULLION</t>
  </si>
  <si>
    <t>THE MOURNES</t>
  </si>
  <si>
    <t>ARDS PENINSULA</t>
  </si>
  <si>
    <t>BANGOR CENTRAL</t>
  </si>
  <si>
    <t>BANGOR EAST AND DONAGHADEE</t>
  </si>
  <si>
    <t>BANGOR WEST</t>
  </si>
  <si>
    <t>COMBER</t>
  </si>
  <si>
    <t>HOLYWOOD AND CLANDEBOYE</t>
  </si>
  <si>
    <t>NEWTOWNARDS</t>
  </si>
  <si>
    <t>WARD 2014</t>
  </si>
  <si>
    <t>Antrim Centre</t>
  </si>
  <si>
    <t>Ballyclare West</t>
  </si>
  <si>
    <t>Collinbridge</t>
  </si>
  <si>
    <t>Crumlin</t>
  </si>
  <si>
    <t>Hightown</t>
  </si>
  <si>
    <t>Mallusk</t>
  </si>
  <si>
    <t>Randalstown</t>
  </si>
  <si>
    <t>Rathcoole</t>
  </si>
  <si>
    <t>Steeple</t>
  </si>
  <si>
    <t>Templepatrick</t>
  </si>
  <si>
    <t>Toome</t>
  </si>
  <si>
    <t>Valley (Antrim and Newtownabbey)</t>
  </si>
  <si>
    <t>Banbridge South</t>
  </si>
  <si>
    <t>Brownlow</t>
  </si>
  <si>
    <t>Demesne</t>
  </si>
  <si>
    <t>Donaghcloney</t>
  </si>
  <si>
    <t>Gilford</t>
  </si>
  <si>
    <t>Keady</t>
  </si>
  <si>
    <t>Killycomain</t>
  </si>
  <si>
    <t>Loughbrickland</t>
  </si>
  <si>
    <t>Markethill</t>
  </si>
  <si>
    <t>Mourneview</t>
  </si>
  <si>
    <t>Navan</t>
  </si>
  <si>
    <t>Parklake</t>
  </si>
  <si>
    <t>Quilly</t>
  </si>
  <si>
    <t>Rathfriland</t>
  </si>
  <si>
    <t>Richhill</t>
  </si>
  <si>
    <t>Shankill (Armagh, Banbridge and Craigavon)</t>
  </si>
  <si>
    <t>Tandragee</t>
  </si>
  <si>
    <t>Andersonstown</t>
  </si>
  <si>
    <t>Ardoyne</t>
  </si>
  <si>
    <t>Ballygomartin</t>
  </si>
  <si>
    <t>Ballymacarrett</t>
  </si>
  <si>
    <t>Ballysillan</t>
  </si>
  <si>
    <t>Beechmount</t>
  </si>
  <si>
    <t>Beersbridge</t>
  </si>
  <si>
    <t>Belvoir</t>
  </si>
  <si>
    <t>Blackstaff</t>
  </si>
  <si>
    <t>Bloomfield (Belfast)</t>
  </si>
  <si>
    <t>Central</t>
  </si>
  <si>
    <t>Chichester Park</t>
  </si>
  <si>
    <t>Cliftonville</t>
  </si>
  <si>
    <t>Clonard</t>
  </si>
  <si>
    <t>Connswater</t>
  </si>
  <si>
    <t>Duncairn</t>
  </si>
  <si>
    <t>Dunmurry</t>
  </si>
  <si>
    <t>Falls</t>
  </si>
  <si>
    <t>Falls Park</t>
  </si>
  <si>
    <t>Finaghy</t>
  </si>
  <si>
    <t>Fortwilliam</t>
  </si>
  <si>
    <t>Hillfoot</t>
  </si>
  <si>
    <t>Knock</t>
  </si>
  <si>
    <t>Legoniel</t>
  </si>
  <si>
    <t>Malone</t>
  </si>
  <si>
    <t>Merok</t>
  </si>
  <si>
    <t>New Lodge</t>
  </si>
  <si>
    <t>Ormeau</t>
  </si>
  <si>
    <t>Rosetta</t>
  </si>
  <si>
    <t>Shandon</t>
  </si>
  <si>
    <t>Shankill (Belfast)</t>
  </si>
  <si>
    <t>Stewartstown (Belfast)</t>
  </si>
  <si>
    <t>Stranmillis</t>
  </si>
  <si>
    <t>Twinbrook</t>
  </si>
  <si>
    <t>Water Works</t>
  </si>
  <si>
    <t>Windsor</t>
  </si>
  <si>
    <t>Woodstock</t>
  </si>
  <si>
    <t>Woodvale</t>
  </si>
  <si>
    <t>Atlantic</t>
  </si>
  <si>
    <t>Ballycastle</t>
  </si>
  <si>
    <t>Ballymoney East</t>
  </si>
  <si>
    <t>Castlerock</t>
  </si>
  <si>
    <t>Clogh Mills</t>
  </si>
  <si>
    <t>Feeny</t>
  </si>
  <si>
    <t>Garvagh</t>
  </si>
  <si>
    <t>Giant's Causeway</t>
  </si>
  <si>
    <t>Greystone (Causeway Coast and Glens)</t>
  </si>
  <si>
    <t>Kilrea</t>
  </si>
  <si>
    <t>Kinbane</t>
  </si>
  <si>
    <t>Lurigethan</t>
  </si>
  <si>
    <t>Mountsandel</t>
  </si>
  <si>
    <t>Portrush and Dunluce</t>
  </si>
  <si>
    <t>Portstewart</t>
  </si>
  <si>
    <t>Roeside</t>
  </si>
  <si>
    <t>Carn Hill</t>
  </si>
  <si>
    <t>Castlederg</t>
  </si>
  <si>
    <t>City Walls</t>
  </si>
  <si>
    <t>Claudy</t>
  </si>
  <si>
    <t>Dunnamanagh</t>
  </si>
  <si>
    <t>Ebrington</t>
  </si>
  <si>
    <t>Eglinton</t>
  </si>
  <si>
    <t>Glenelly Valley</t>
  </si>
  <si>
    <t>Newtownstewart</t>
  </si>
  <si>
    <t>Northland</t>
  </si>
  <si>
    <t>Strabane North</t>
  </si>
  <si>
    <t>Strabane West</t>
  </si>
  <si>
    <t>Belleek and Boa</t>
  </si>
  <si>
    <t>Brookeborough</t>
  </si>
  <si>
    <t>Derrygonnelly</t>
  </si>
  <si>
    <t>Derrylin</t>
  </si>
  <si>
    <t>Dromore (Fermanagh and Omagh)</t>
  </si>
  <si>
    <t>Drumquin</t>
  </si>
  <si>
    <t>Ederney and Kesh</t>
  </si>
  <si>
    <t>Erne</t>
  </si>
  <si>
    <t>Fintona</t>
  </si>
  <si>
    <t>Florence Court and Kinawley</t>
  </si>
  <si>
    <t>Irvinestown</t>
  </si>
  <si>
    <t>Lisnaskea</t>
  </si>
  <si>
    <t>Maguiresbridge</t>
  </si>
  <si>
    <t>Newtownbutler</t>
  </si>
  <si>
    <t>Rosslea</t>
  </si>
  <si>
    <t>Strule</t>
  </si>
  <si>
    <t>Tempo</t>
  </si>
  <si>
    <t>Termon</t>
  </si>
  <si>
    <t>Ballinderry</t>
  </si>
  <si>
    <t>Carryduff West</t>
  </si>
  <si>
    <t>Dromara</t>
  </si>
  <si>
    <t>Galwally</t>
  </si>
  <si>
    <t>Glenavy</t>
  </si>
  <si>
    <t>Graham's Bridge</t>
  </si>
  <si>
    <t>Hilden</t>
  </si>
  <si>
    <t>Hillsborough</t>
  </si>
  <si>
    <t>Moira</t>
  </si>
  <si>
    <t>Newtownbreda</t>
  </si>
  <si>
    <t>Academy</t>
  </si>
  <si>
    <t>Ahoghill</t>
  </si>
  <si>
    <t>Broughshane</t>
  </si>
  <si>
    <t>Carnlough and Glenarm</t>
  </si>
  <si>
    <t>Castle Demesne</t>
  </si>
  <si>
    <t>Cullybackey</t>
  </si>
  <si>
    <t>Curran and Inver</t>
  </si>
  <si>
    <t>Fair Green</t>
  </si>
  <si>
    <t>Gardenmore</t>
  </si>
  <si>
    <t>Gortalee</t>
  </si>
  <si>
    <t>Kells</t>
  </si>
  <si>
    <t>Love Lane</t>
  </si>
  <si>
    <t>Portglenone</t>
  </si>
  <si>
    <t>Whitehead South</t>
  </si>
  <si>
    <t>Aughnacloy</t>
  </si>
  <si>
    <t>Ballygawley</t>
  </si>
  <si>
    <t>Castledawson</t>
  </si>
  <si>
    <t>Coagh</t>
  </si>
  <si>
    <t>Coalisland North</t>
  </si>
  <si>
    <t>Coalisland South</t>
  </si>
  <si>
    <t>Cookstown East</t>
  </si>
  <si>
    <t>Cookstown West</t>
  </si>
  <si>
    <t>Draperstown</t>
  </si>
  <si>
    <t>Fivemiletown</t>
  </si>
  <si>
    <t>Glebe (Mid Ulster)</t>
  </si>
  <si>
    <t>Killymeal</t>
  </si>
  <si>
    <t>Lissan</t>
  </si>
  <si>
    <t>Maghera</t>
  </si>
  <si>
    <t>Moy</t>
  </si>
  <si>
    <t>Moygashel</t>
  </si>
  <si>
    <t>Mullaghmore</t>
  </si>
  <si>
    <t>Stewartstown (Mid Ulster)</t>
  </si>
  <si>
    <t>Town Parks East</t>
  </si>
  <si>
    <t>Annalong</t>
  </si>
  <si>
    <t>Ballybot</t>
  </si>
  <si>
    <t>Ballyward</t>
  </si>
  <si>
    <t>Cathedral (Newry, Mourne and Down)</t>
  </si>
  <si>
    <t>Crossgar and Killyleagh</t>
  </si>
  <si>
    <t>Crossmaglen</t>
  </si>
  <si>
    <t>Donard</t>
  </si>
  <si>
    <t>Drumaness</t>
  </si>
  <si>
    <t>Dundrum</t>
  </si>
  <si>
    <t>Fathom</t>
  </si>
  <si>
    <t>Kilkeel</t>
  </si>
  <si>
    <t>Lecale</t>
  </si>
  <si>
    <t>Mullaghbane</t>
  </si>
  <si>
    <t>Newtownhamilton</t>
  </si>
  <si>
    <t>Saintfield</t>
  </si>
  <si>
    <t>Strangford</t>
  </si>
  <si>
    <t>Warrenpoint</t>
  </si>
  <si>
    <t>Ballygrainey</t>
  </si>
  <si>
    <t>Ballyholme</t>
  </si>
  <si>
    <t>Ballywalter</t>
  </si>
  <si>
    <t>Castle (North Down and Ards)</t>
  </si>
  <si>
    <t>Comber South</t>
  </si>
  <si>
    <t>Donaghadee</t>
  </si>
  <si>
    <t>Holywood</t>
  </si>
  <si>
    <t>Kircubbin</t>
  </si>
  <si>
    <t>Portaferry</t>
  </si>
  <si>
    <t>Rathgael</t>
  </si>
  <si>
    <t>Scrabo</t>
  </si>
  <si>
    <t>Silverbirch</t>
  </si>
  <si>
    <t xml:space="preserve">Making Life Better - Key Indicators </t>
  </si>
  <si>
    <t>LGD 2014</t>
  </si>
  <si>
    <t>Armagh City, Banbridge</t>
  </si>
  <si>
    <t>Causeway Coast and Glen</t>
  </si>
  <si>
    <t>HCST</t>
  </si>
  <si>
    <t>The Households Below Average Incomes (HBAI) dataset is created from the Family Resources Survey (FRS). The FRS collects information on the incomes and circumstances of private households in NI. It has been running in NI since 2002/03. In 2014/15 there were 1,869 households interviewed. 
The HBAI, in addition to several FRS variables, contains information on disposable incomes (both before and after housing costs); incomes have been  adjusted for household size and composition.  Low-income poverty indicators (relative and absolute poverty) and Material Deprivation indicators are presented. Data on the dispersion around the poverty threshold (50%, 60% and 70% of the UK  median income) and income quintiles are available also. 
Statistics are available for life cycle groups (children, working age adults and pensioners).</t>
  </si>
  <si>
    <t>Analytical Services Unit, Department for Communities</t>
  </si>
  <si>
    <t>ross.hume@communities-ni.gov.uk</t>
  </si>
  <si>
    <t>02890829135</t>
  </si>
  <si>
    <t>Ross Hume/Martin Devlin</t>
  </si>
  <si>
    <t>Department for Communities</t>
  </si>
  <si>
    <t>Data are validated electronically during the interview, post interview, pre imputation and during imputation to SAS readable tables. State support is further validated as are derived variables (see methodolgy section of FRS https://www.communities-ni.gov.uk/topics/family-resources-survey)</t>
  </si>
  <si>
    <t>HBAI is produced from the Family Resources Survey (link given below)</t>
  </si>
  <si>
    <t>https://www.communities-ni.gov.uk/topics/family-resources-survey</t>
  </si>
  <si>
    <t>Figures have changed slightly from previous due to the release of revised population estimates by the Northern Ireland Statistics &amp; Research Agency (NISRA) in light of the 2011 Census.  This has affected figures for all years and geographies including the baseline year. Change of current uprating methodology - the uprating of incomes methodology used for HBAI statistics has changed to Consumer Price Index (CPI)) and this could affect the historical numbers classed as being in poverty.</t>
  </si>
  <si>
    <t>Access to the data is through the Data Archive however this is restricted to universities, in special circumstances the data can be provided to organisations from DfC through a Service Level Agreement. Some variables are not shared with the public due to disclosure issues</t>
  </si>
  <si>
    <t>2009 - 2015</t>
  </si>
  <si>
    <t>Proportion of adults who smoke cigarettes</t>
  </si>
  <si>
    <t>Unweighted base 2015/16*</t>
  </si>
  <si>
    <t>95% confidence intervals</t>
  </si>
  <si>
    <t>to</t>
  </si>
  <si>
    <t>Please note that as the findings are based on a sample of the population, they are subject to sampling error. This should be taken into consideration when comparing results across years and between groups.</t>
  </si>
  <si>
    <t>Further information on this is available from the data provider listed in the metadata.</t>
  </si>
  <si>
    <t>95% confidence intervals 2015/16</t>
  </si>
  <si>
    <t>Data for proportion of adults (aged 16+) that smoke cigarettes are taken from the Health Survey Northern Ireland.  This is a Department of Health survey that runs every year on a continuous basis.  The survey covers a range of health topics that are important to the lives of people in Northern Ireland today.  The survey is based on a representative sample of addresses across Northern Ireland.  All results have been weighted by age and sex, in order to reflect the composition of the general population of Northern Ireland.</t>
  </si>
  <si>
    <t>2015/16 - latest available year</t>
  </si>
  <si>
    <t>Data in this table relates to the old weekly drinking guidelines (see metadata for additional information)</t>
  </si>
  <si>
    <t>Data in this table relates to the new weekly drinking guidelines (see metadata for additional information)</t>
  </si>
  <si>
    <t>Proportion of adults who drink above recommended weekly limits</t>
  </si>
  <si>
    <t>Adults drinking above recommended weekly limits</t>
  </si>
  <si>
    <t>Data for proportion of adults (aged 18 and over) drinking above recommended weekly limits are taken from the Health Survey Northern Ireland.  This is a Department of Health survey that runs every year on a continuous basis.  The survey covers a range of health topics that are important to the lives of people in Northern Ireland today.  The survey is based on a representative sample of addresses across Northern Ireland.  All results have been weighted by age and sex, in order to reflect the composition of the general population of Northern Ireland.</t>
  </si>
  <si>
    <t>The new Department of Health recommendation for regular drinking (introduced in 2016) is not to exceed 14 units weekly, for men and women. Prior to this, the recommended weekly limits were 14 units for women and 21 units for men. Both sets of figures have been provided for data prior to 2015/16.</t>
  </si>
  <si>
    <t>Proportion of adults classified as obese</t>
  </si>
  <si>
    <t>Most deprived</t>
  </si>
  <si>
    <t>Proportion of children classified as obese</t>
  </si>
  <si>
    <t>Further breakdown is not appropriate as the sample size is too small to allow for meaningful analysis.</t>
  </si>
  <si>
    <t>standard deviation</t>
  </si>
  <si>
    <t>SE of mean</t>
  </si>
  <si>
    <t>Caution should be taken when making comparisons over time and between different geographies where confidence intervals apply - contact the data provider for guidance. Further information on this is available from the data provider listed in the metadata.</t>
  </si>
  <si>
    <t>Please note that as the findings are based on a sample of the population, they are subject to sampling error. This should be taken into consideration when comparing results across years and between groups. Further information on this is available from the data provider listed in the metadata.</t>
  </si>
  <si>
    <t>Please note that as the findings are based on a sample of the population, they are subject to sampling error. This should be taken into consideration when comparing results across years. Further information on this is available from the data provider listed in the metadata.</t>
  </si>
  <si>
    <t>2013/14 to 2015/16</t>
  </si>
  <si>
    <t>Additional breakdowns will only be available after release of the HBAI report in July 2017</t>
  </si>
  <si>
    <t>2008 - 2015</t>
  </si>
  <si>
    <t>DoF</t>
  </si>
  <si>
    <t>andrew.mawhinney@Finance-ni.gov.uk</t>
  </si>
  <si>
    <t>Baseline Year</t>
  </si>
</sst>
</file>

<file path=xl/styles.xml><?xml version="1.0" encoding="utf-8"?>
<styleSheet xmlns="http://schemas.openxmlformats.org/spreadsheetml/2006/main">
  <numFmts count="14">
    <numFmt numFmtId="43" formatCode="_-* #,##0.00_-;\-* #,##0.00_-;_-* &quot;-&quot;??_-;_-@_-"/>
    <numFmt numFmtId="164" formatCode="_(* #,##0.00_);_(* \(#,##0.00\);_(* &quot;-&quot;??_);_(@_)"/>
    <numFmt numFmtId="165" formatCode="#,##0.0"/>
    <numFmt numFmtId="166" formatCode="0.0%"/>
    <numFmt numFmtId="167" formatCode="0.0"/>
    <numFmt numFmtId="168" formatCode="&quot;£&quot;#,##0.0&quot;M&quot;"/>
    <numFmt numFmtId="169" formatCode="0.0&quot; NO2 µg/m3&quot;"/>
    <numFmt numFmtId="170" formatCode="0.00&quot; ng/m3&quot;"/>
    <numFmt numFmtId="171" formatCode="_(* #,##0_);_(* \(#,##0\);_(* &quot;-&quot;??_);_(@_)"/>
    <numFmt numFmtId="172" formatCode="0&quot; µg/m3&quot;"/>
    <numFmt numFmtId="173" formatCode="###0"/>
    <numFmt numFmtId="174" formatCode="###0%"/>
    <numFmt numFmtId="175" formatCode="###0.00"/>
    <numFmt numFmtId="176" formatCode="0.0000%"/>
  </numFmts>
  <fonts count="88">
    <font>
      <sz val="11"/>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u/>
      <sz val="11"/>
      <color theme="10"/>
      <name val="Calibri"/>
      <family val="2"/>
    </font>
    <font>
      <sz val="10"/>
      <name val="Arial"/>
      <family val="2"/>
    </font>
    <font>
      <u/>
      <sz val="10"/>
      <color indexed="12"/>
      <name val="Times New Roman"/>
      <family val="1"/>
    </font>
    <font>
      <u/>
      <sz val="10"/>
      <color indexed="12"/>
      <name val="Arial"/>
      <family val="2"/>
    </font>
    <font>
      <sz val="1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rgb="FF002060"/>
      <name val="Calibri"/>
      <family val="2"/>
      <scheme val="minor"/>
    </font>
    <font>
      <b/>
      <u/>
      <sz val="11"/>
      <name val="Calibri"/>
      <family val="2"/>
      <scheme val="minor"/>
    </font>
    <font>
      <i/>
      <sz val="10"/>
      <color rgb="FFFF0000"/>
      <name val="Arial"/>
      <family val="2"/>
    </font>
    <font>
      <sz val="11"/>
      <color rgb="FF000000"/>
      <name val="Calibri"/>
      <family val="2"/>
      <scheme val="minor"/>
    </font>
    <font>
      <sz val="11"/>
      <color theme="1"/>
      <name val="Arial"/>
      <family val="2"/>
    </font>
    <font>
      <b/>
      <sz val="10"/>
      <name val="Arial"/>
      <family val="2"/>
    </font>
    <font>
      <sz val="11"/>
      <color rgb="FF000000"/>
      <name val="Arial"/>
      <family val="2"/>
    </font>
    <font>
      <b/>
      <sz val="11"/>
      <color theme="1"/>
      <name val="Arial"/>
      <family val="2"/>
    </font>
    <font>
      <b/>
      <u/>
      <sz val="11"/>
      <color theme="1"/>
      <name val="Arial"/>
      <family val="2"/>
    </font>
    <font>
      <b/>
      <sz val="11"/>
      <color rgb="FF000000"/>
      <name val="Arial"/>
      <family val="2"/>
    </font>
    <font>
      <sz val="12"/>
      <name val="Arial"/>
      <family val="2"/>
    </font>
    <font>
      <u/>
      <sz val="11"/>
      <color theme="10"/>
      <name val="Calibri"/>
      <family val="2"/>
      <scheme val="minor"/>
    </font>
    <font>
      <sz val="11"/>
      <color rgb="FF333333"/>
      <name val="Calibri"/>
      <family val="2"/>
      <scheme val="minor"/>
    </font>
    <font>
      <b/>
      <sz val="11"/>
      <color theme="3"/>
      <name val="Calibri"/>
      <family val="2"/>
      <scheme val="minor"/>
    </font>
    <font>
      <b/>
      <u/>
      <sz val="11"/>
      <color theme="1"/>
      <name val="Calibri"/>
      <family val="2"/>
      <scheme val="minor"/>
    </font>
    <font>
      <b/>
      <sz val="12"/>
      <color theme="1"/>
      <name val="Calibri"/>
      <family val="2"/>
      <scheme val="minor"/>
    </font>
    <font>
      <b/>
      <u/>
      <sz val="11"/>
      <name val="Calibri"/>
      <family val="2"/>
    </font>
    <font>
      <sz val="11"/>
      <name val="Calibri"/>
      <family val="2"/>
    </font>
    <font>
      <b/>
      <sz val="11"/>
      <name val="Calibri"/>
      <family val="2"/>
    </font>
    <font>
      <sz val="11"/>
      <color theme="1"/>
      <name val="Calibri"/>
      <family val="2"/>
    </font>
    <font>
      <b/>
      <sz val="12"/>
      <color indexed="8"/>
      <name val="Calibri"/>
      <family val="2"/>
    </font>
    <font>
      <b/>
      <sz val="11"/>
      <color rgb="FFFF0000"/>
      <name val="Calibri"/>
      <family val="2"/>
      <scheme val="minor"/>
    </font>
    <font>
      <sz val="11"/>
      <color rgb="FFFF0000"/>
      <name val="Calibri"/>
      <family val="2"/>
      <scheme val="minor"/>
    </font>
    <font>
      <b/>
      <i/>
      <sz val="11"/>
      <color rgb="FFFF0000"/>
      <name val="Calibri"/>
      <family val="2"/>
      <scheme val="minor"/>
    </font>
    <font>
      <sz val="11"/>
      <color rgb="FF1F497D"/>
      <name val="Calibri"/>
      <family val="2"/>
      <scheme val="minor"/>
    </font>
    <font>
      <i/>
      <sz val="10"/>
      <color theme="1"/>
      <name val="Calibri"/>
      <family val="2"/>
      <scheme val="minor"/>
    </font>
    <font>
      <i/>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sz val="11"/>
      <color theme="0"/>
      <name val="Calibri"/>
      <family val="2"/>
      <scheme val="minor"/>
    </font>
    <font>
      <sz val="8"/>
      <name val="Arial"/>
      <family val="2"/>
    </font>
    <font>
      <b/>
      <sz val="8"/>
      <name val="Arial"/>
      <family val="2"/>
    </font>
    <font>
      <sz val="10"/>
      <name val="Arial"/>
    </font>
    <font>
      <sz val="11"/>
      <color indexed="8"/>
      <name val="Calibri"/>
      <family val="2"/>
      <scheme val="minor"/>
    </font>
    <font>
      <i/>
      <sz val="10"/>
      <name val="Calibri"/>
      <family val="2"/>
      <scheme val="minor"/>
    </font>
    <font>
      <sz val="10"/>
      <name val="MS Sans Serif"/>
      <family val="2"/>
    </font>
    <font>
      <sz val="10"/>
      <color rgb="FF000000"/>
      <name val="Arial"/>
      <family val="2"/>
    </font>
    <font>
      <u/>
      <sz val="10.45"/>
      <color indexed="12"/>
      <name val="Arial"/>
      <family val="2"/>
    </font>
    <font>
      <u/>
      <sz val="12"/>
      <color indexed="12"/>
      <name val="Arial"/>
      <family val="2"/>
    </font>
    <font>
      <u/>
      <sz val="12"/>
      <color theme="10"/>
      <name val="Arial"/>
      <family val="2"/>
    </font>
    <font>
      <sz val="10"/>
      <color indexed="8"/>
      <name val="Arial"/>
      <family val="2"/>
    </font>
    <font>
      <sz val="10"/>
      <color theme="1"/>
      <name val="Calibri"/>
      <family val="2"/>
      <scheme val="minor"/>
    </font>
    <font>
      <sz val="10"/>
      <name val="Calibri"/>
      <family val="2"/>
      <scheme val="minor"/>
    </font>
    <font>
      <sz val="9"/>
      <color theme="3"/>
      <name val="Calibri"/>
      <family val="2"/>
      <scheme val="minor"/>
    </font>
    <font>
      <i/>
      <sz val="11"/>
      <name val="Calibri"/>
      <family val="2"/>
      <scheme val="minor"/>
    </font>
    <font>
      <sz val="9"/>
      <color indexed="8"/>
      <name val="Arial"/>
      <family val="2"/>
    </font>
    <font>
      <i/>
      <sz val="10"/>
      <color indexed="8"/>
      <name val="Calibri"/>
      <family val="2"/>
      <scheme val="minor"/>
    </font>
    <font>
      <i/>
      <sz val="10"/>
      <color theme="3"/>
      <name val="Calibri"/>
      <family val="2"/>
      <scheme val="minor"/>
    </font>
    <font>
      <sz val="8"/>
      <color rgb="FFFF0000"/>
      <name val="Calibri"/>
      <family val="2"/>
      <scheme val="minor"/>
    </font>
    <font>
      <sz val="11"/>
      <color theme="4"/>
      <name val="Calibri"/>
      <family val="2"/>
      <scheme val="minor"/>
    </font>
    <font>
      <sz val="10"/>
      <color indexed="8"/>
      <name val="Calibri"/>
      <family val="2"/>
      <scheme val="minor"/>
    </font>
  </fonts>
  <fills count="5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4" tint="0.7999816888943144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22"/>
      </left>
      <right style="thin">
        <color indexed="22"/>
      </right>
      <top style="thin">
        <color indexed="22"/>
      </top>
      <bottom style="thin">
        <color indexed="22"/>
      </bottom>
      <diagonal/>
    </border>
    <border>
      <left/>
      <right style="thin">
        <color indexed="64"/>
      </right>
      <top/>
      <bottom/>
      <diagonal/>
    </border>
    <border>
      <left style="thin">
        <color indexed="64"/>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bottom style="thin">
        <color indexed="22"/>
      </bottom>
      <diagonal/>
    </border>
  </borders>
  <cellStyleXfs count="208">
    <xf numFmtId="0" fontId="0" fillId="0" borderId="0"/>
    <xf numFmtId="9" fontId="1" fillId="0" borderId="0" applyFont="0" applyFill="0" applyBorder="0" applyAlignment="0" applyProtection="0"/>
    <xf numFmtId="0" fontId="5" fillId="0" borderId="0"/>
    <xf numFmtId="164" fontId="1" fillId="0" borderId="0" applyFont="0" applyFill="0" applyBorder="0" applyAlignment="0" applyProtection="0"/>
    <xf numFmtId="0" fontId="5" fillId="0" borderId="0"/>
    <xf numFmtId="164" fontId="5" fillId="0" borderId="0" applyFont="0" applyFill="0" applyBorder="0" applyAlignment="0" applyProtection="0"/>
    <xf numFmtId="0" fontId="1" fillId="0" borderId="0"/>
    <xf numFmtId="9" fontId="5" fillId="0" borderId="0" applyFont="0" applyFill="0" applyBorder="0" applyAlignment="0" applyProtection="0"/>
    <xf numFmtId="0" fontId="6"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5" fillId="0" borderId="0"/>
    <xf numFmtId="0" fontId="1" fillId="0" borderId="0"/>
    <xf numFmtId="0" fontId="5" fillId="0" borderId="0"/>
    <xf numFmtId="0" fontId="1" fillId="0" borderId="0"/>
    <xf numFmtId="0" fontId="5" fillId="0" borderId="0"/>
    <xf numFmtId="0" fontId="5" fillId="0" borderId="0"/>
    <xf numFmtId="0" fontId="5" fillId="0" borderId="0" applyNumberFormat="0" applyFill="0" applyBorder="0" applyAlignment="0" applyProtection="0"/>
    <xf numFmtId="0" fontId="5" fillId="0" borderId="0"/>
    <xf numFmtId="164" fontId="1" fillId="0" borderId="0" applyFont="0" applyFill="0" applyBorder="0" applyAlignment="0" applyProtection="0"/>
    <xf numFmtId="0" fontId="9"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164" fontId="9" fillId="0" borderId="0" applyFont="0" applyFill="0" applyBorder="0" applyAlignment="0" applyProtection="0"/>
    <xf numFmtId="164" fontId="5" fillId="0" borderId="0" applyFont="0" applyFill="0" applyBorder="0" applyAlignment="0" applyProtection="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5" borderId="0" applyNumberFormat="0" applyBorder="0" applyAlignment="0" applyProtection="0"/>
    <xf numFmtId="0" fontId="10" fillId="8" borderId="0" applyNumberFormat="0" applyBorder="0" applyAlignment="0" applyProtection="0"/>
    <xf numFmtId="0" fontId="10" fillId="11" borderId="0" applyNumberFormat="0" applyBorder="0" applyAlignment="0" applyProtection="0"/>
    <xf numFmtId="0" fontId="11" fillId="12"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19" borderId="0" applyNumberFormat="0" applyBorder="0" applyAlignment="0" applyProtection="0"/>
    <xf numFmtId="0" fontId="12" fillId="3" borderId="0" applyNumberFormat="0" applyBorder="0" applyAlignment="0" applyProtection="0"/>
    <xf numFmtId="0" fontId="13" fillId="20" borderId="10" applyNumberFormat="0" applyAlignment="0" applyProtection="0"/>
    <xf numFmtId="0" fontId="14" fillId="21" borderId="11" applyNumberFormat="0" applyAlignment="0" applyProtection="0"/>
    <xf numFmtId="0" fontId="15" fillId="0" borderId="0" applyNumberFormat="0" applyFill="0" applyBorder="0" applyAlignment="0" applyProtection="0"/>
    <xf numFmtId="0" fontId="16" fillId="4" borderId="0" applyNumberFormat="0" applyBorder="0" applyAlignment="0" applyProtection="0"/>
    <xf numFmtId="0" fontId="17" fillId="0" borderId="12" applyNumberFormat="0" applyFill="0" applyAlignment="0" applyProtection="0"/>
    <xf numFmtId="0" fontId="18" fillId="0" borderId="13" applyNumberFormat="0" applyFill="0" applyAlignment="0" applyProtection="0"/>
    <xf numFmtId="0" fontId="19" fillId="0" borderId="14" applyNumberFormat="0" applyFill="0" applyAlignment="0" applyProtection="0"/>
    <xf numFmtId="0" fontId="19" fillId="0" borderId="0" applyNumberFormat="0" applyFill="0" applyBorder="0" applyAlignment="0" applyProtection="0"/>
    <xf numFmtId="0" fontId="20" fillId="7" borderId="10" applyNumberFormat="0" applyAlignment="0" applyProtection="0"/>
    <xf numFmtId="0" fontId="21" fillId="0" borderId="15" applyNumberFormat="0" applyFill="0" applyAlignment="0" applyProtection="0"/>
    <xf numFmtId="0" fontId="22" fillId="22" borderId="0" applyNumberFormat="0" applyBorder="0" applyAlignment="0" applyProtection="0"/>
    <xf numFmtId="0" fontId="10" fillId="0" borderId="0"/>
    <xf numFmtId="0" fontId="10" fillId="23" borderId="7" applyNumberFormat="0" applyFont="0" applyAlignment="0" applyProtection="0"/>
    <xf numFmtId="0" fontId="23" fillId="20" borderId="16" applyNumberFormat="0" applyAlignment="0" applyProtection="0"/>
    <xf numFmtId="0" fontId="24" fillId="0" borderId="0" applyNumberFormat="0" applyFill="0" applyBorder="0" applyAlignment="0" applyProtection="0"/>
    <xf numFmtId="0" fontId="25" fillId="0" borderId="17" applyNumberFormat="0" applyFill="0" applyAlignment="0" applyProtection="0"/>
    <xf numFmtId="0" fontId="26" fillId="0" borderId="0" applyNumberFormat="0" applyFill="0" applyBorder="0" applyAlignment="0" applyProtection="0"/>
    <xf numFmtId="164" fontId="1" fillId="0" borderId="0" applyFont="0" applyFill="0" applyBorder="0" applyAlignment="0" applyProtection="0"/>
    <xf numFmtId="164" fontId="5" fillId="0" borderId="0" applyFont="0" applyFill="0" applyBorder="0" applyAlignment="0" applyProtection="0"/>
    <xf numFmtId="0" fontId="5" fillId="0" borderId="0"/>
    <xf numFmtId="0" fontId="37" fillId="0" borderId="0"/>
    <xf numFmtId="0" fontId="4" fillId="0" borderId="0" applyNumberFormat="0" applyFill="0" applyBorder="0" applyAlignment="0" applyProtection="0">
      <alignment vertical="top"/>
      <protection locked="0"/>
    </xf>
    <xf numFmtId="0" fontId="5" fillId="0" borderId="0"/>
    <xf numFmtId="0" fontId="10" fillId="0" borderId="0"/>
    <xf numFmtId="0" fontId="5" fillId="0" borderId="0"/>
    <xf numFmtId="164" fontId="5" fillId="0" borderId="0" applyFont="0" applyFill="0" applyBorder="0" applyAlignment="0" applyProtection="0"/>
    <xf numFmtId="43" fontId="1" fillId="0" borderId="0" applyFont="0" applyFill="0" applyBorder="0" applyAlignment="0" applyProtection="0"/>
    <xf numFmtId="0" fontId="54" fillId="0" borderId="0" applyNumberFormat="0" applyFill="0" applyBorder="0" applyAlignment="0" applyProtection="0"/>
    <xf numFmtId="0" fontId="55" fillId="0" borderId="25" applyNumberFormat="0" applyFill="0" applyAlignment="0" applyProtection="0"/>
    <xf numFmtId="0" fontId="56" fillId="0" borderId="26" applyNumberFormat="0" applyFill="0" applyAlignment="0" applyProtection="0"/>
    <xf numFmtId="0" fontId="40" fillId="0" borderId="27" applyNumberFormat="0" applyFill="0" applyAlignment="0" applyProtection="0"/>
    <xf numFmtId="0" fontId="40" fillId="0" borderId="0" applyNumberFormat="0" applyFill="0" applyBorder="0" applyAlignment="0" applyProtection="0"/>
    <xf numFmtId="0" fontId="57" fillId="25" borderId="0" applyNumberFormat="0" applyBorder="0" applyAlignment="0" applyProtection="0"/>
    <xf numFmtId="0" fontId="58" fillId="26" borderId="0" applyNumberFormat="0" applyBorder="0" applyAlignment="0" applyProtection="0"/>
    <xf numFmtId="0" fontId="59" fillId="27" borderId="0" applyNumberFormat="0" applyBorder="0" applyAlignment="0" applyProtection="0"/>
    <xf numFmtId="0" fontId="60" fillId="28" borderId="28" applyNumberFormat="0" applyAlignment="0" applyProtection="0"/>
    <xf numFmtId="0" fontId="61" fillId="29" borderId="29" applyNumberFormat="0" applyAlignment="0" applyProtection="0"/>
    <xf numFmtId="0" fontId="62" fillId="29" borderId="28" applyNumberFormat="0" applyAlignment="0" applyProtection="0"/>
    <xf numFmtId="0" fontId="63" fillId="0" borderId="30" applyNumberFormat="0" applyFill="0" applyAlignment="0" applyProtection="0"/>
    <xf numFmtId="0" fontId="64" fillId="30" borderId="31" applyNumberFormat="0" applyAlignment="0" applyProtection="0"/>
    <xf numFmtId="0" fontId="49" fillId="0" borderId="0" applyNumberFormat="0" applyFill="0" applyBorder="0" applyAlignment="0" applyProtection="0"/>
    <xf numFmtId="0" fontId="1" fillId="31" borderId="32" applyNumberFormat="0" applyFont="0" applyAlignment="0" applyProtection="0"/>
    <xf numFmtId="0" fontId="65" fillId="0" borderId="0" applyNumberFormat="0" applyFill="0" applyBorder="0" applyAlignment="0" applyProtection="0"/>
    <xf numFmtId="0" fontId="2" fillId="0" borderId="33" applyNumberFormat="0" applyFill="0" applyAlignment="0" applyProtection="0"/>
    <xf numFmtId="0" fontId="66"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66" fillId="35" borderId="0" applyNumberFormat="0" applyBorder="0" applyAlignment="0" applyProtection="0"/>
    <xf numFmtId="0" fontId="66"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66" fillId="39" borderId="0" applyNumberFormat="0" applyBorder="0" applyAlignment="0" applyProtection="0"/>
    <xf numFmtId="0" fontId="66"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66" fillId="43" borderId="0" applyNumberFormat="0" applyBorder="0" applyAlignment="0" applyProtection="0"/>
    <xf numFmtId="0" fontId="66" fillId="44" borderId="0" applyNumberFormat="0" applyBorder="0" applyAlignment="0" applyProtection="0"/>
    <xf numFmtId="0" fontId="1" fillId="45" borderId="0" applyNumberFormat="0" applyBorder="0" applyAlignment="0" applyProtection="0"/>
    <xf numFmtId="0" fontId="1" fillId="46" borderId="0" applyNumberFormat="0" applyBorder="0" applyAlignment="0" applyProtection="0"/>
    <xf numFmtId="0" fontId="66" fillId="47" borderId="0" applyNumberFormat="0" applyBorder="0" applyAlignment="0" applyProtection="0"/>
    <xf numFmtId="0" fontId="66" fillId="48" borderId="0" applyNumberFormat="0" applyBorder="0" applyAlignment="0" applyProtection="0"/>
    <xf numFmtId="0" fontId="1" fillId="49" borderId="0" applyNumberFormat="0" applyBorder="0" applyAlignment="0" applyProtection="0"/>
    <xf numFmtId="0" fontId="1" fillId="50" borderId="0" applyNumberFormat="0" applyBorder="0" applyAlignment="0" applyProtection="0"/>
    <xf numFmtId="0" fontId="66" fillId="51" borderId="0" applyNumberFormat="0" applyBorder="0" applyAlignment="0" applyProtection="0"/>
    <xf numFmtId="0" fontId="66" fillId="52" borderId="0" applyNumberFormat="0" applyBorder="0" applyAlignment="0" applyProtection="0"/>
    <xf numFmtId="0" fontId="1" fillId="53" borderId="0" applyNumberFormat="0" applyBorder="0" applyAlignment="0" applyProtection="0"/>
    <xf numFmtId="0" fontId="1" fillId="54" borderId="0" applyNumberFormat="0" applyBorder="0" applyAlignment="0" applyProtection="0"/>
    <xf numFmtId="0" fontId="66" fillId="55" borderId="0" applyNumberFormat="0" applyBorder="0" applyAlignment="0" applyProtection="0"/>
    <xf numFmtId="0" fontId="67" fillId="0" borderId="0">
      <alignment horizontal="right"/>
    </xf>
    <xf numFmtId="0" fontId="68" fillId="0" borderId="0">
      <alignment horizontal="right"/>
    </xf>
    <xf numFmtId="0" fontId="67" fillId="0" borderId="0">
      <alignment horizontal="left" vertical="center" wrapText="1"/>
    </xf>
    <xf numFmtId="0" fontId="69" fillId="0" borderId="0"/>
    <xf numFmtId="0" fontId="37" fillId="0" borderId="0"/>
    <xf numFmtId="0" fontId="72" fillId="0" borderId="0"/>
    <xf numFmtId="0" fontId="1" fillId="0" borderId="0"/>
    <xf numFmtId="0" fontId="7" fillId="0" borderId="0" applyNumberFormat="0" applyFill="0" applyBorder="0" applyAlignment="0" applyProtection="0">
      <alignment vertical="top"/>
      <protection locked="0"/>
    </xf>
    <xf numFmtId="0" fontId="1" fillId="0" borderId="0"/>
    <xf numFmtId="0" fontId="5" fillId="0" borderId="0"/>
    <xf numFmtId="0" fontId="5" fillId="0" borderId="0"/>
    <xf numFmtId="0" fontId="1" fillId="0" borderId="0"/>
    <xf numFmtId="0" fontId="67" fillId="0" borderId="0">
      <alignment horizontal="left" vertical="center" wrapText="1"/>
    </xf>
    <xf numFmtId="0" fontId="5" fillId="0" borderId="0"/>
    <xf numFmtId="0" fontId="7" fillId="0" borderId="0" applyNumberFormat="0" applyFill="0" applyBorder="0" applyAlignment="0" applyProtection="0">
      <alignment vertical="top"/>
      <protection locked="0"/>
    </xf>
    <xf numFmtId="0" fontId="1" fillId="0" borderId="0"/>
    <xf numFmtId="0" fontId="1" fillId="0" borderId="0"/>
    <xf numFmtId="0" fontId="67" fillId="0" borderId="0">
      <alignment horizontal="left"/>
    </xf>
    <xf numFmtId="0" fontId="1" fillId="0" borderId="0"/>
    <xf numFmtId="0" fontId="5" fillId="0" borderId="0"/>
    <xf numFmtId="0" fontId="1" fillId="0" borderId="0"/>
    <xf numFmtId="0" fontId="67" fillId="0" borderId="0">
      <alignment horizontal="left" vertical="center" wrapText="1"/>
    </xf>
    <xf numFmtId="0" fontId="1" fillId="0" borderId="0"/>
    <xf numFmtId="0" fontId="5" fillId="0" borderId="0"/>
    <xf numFmtId="0" fontId="37" fillId="0" borderId="0"/>
    <xf numFmtId="0" fontId="5" fillId="0" borderId="0"/>
    <xf numFmtId="0" fontId="1" fillId="0" borderId="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4" fillId="0" borderId="0" applyNumberFormat="0" applyFill="0" applyBorder="0" applyAlignment="0" applyProtection="0">
      <alignment vertical="top"/>
      <protection locked="0"/>
    </xf>
    <xf numFmtId="0" fontId="74" fillId="0" borderId="0" applyNumberFormat="0" applyFill="0" applyBorder="0" applyAlignment="0" applyProtection="0">
      <alignment vertical="top"/>
      <protection locked="0"/>
    </xf>
    <xf numFmtId="0" fontId="5" fillId="0" borderId="0"/>
    <xf numFmtId="9" fontId="1" fillId="0" borderId="0" applyFont="0" applyFill="0" applyBorder="0" applyAlignment="0" applyProtection="0"/>
    <xf numFmtId="43" fontId="1" fillId="0" borderId="0" applyFont="0" applyFill="0" applyBorder="0" applyAlignment="0" applyProtection="0"/>
    <xf numFmtId="0" fontId="1" fillId="31" borderId="32" applyNumberFormat="0" applyFont="0" applyAlignment="0" applyProtection="0"/>
    <xf numFmtId="0" fontId="37" fillId="0" borderId="0"/>
    <xf numFmtId="0" fontId="1" fillId="0" borderId="0"/>
    <xf numFmtId="0" fontId="1" fillId="0" borderId="0"/>
    <xf numFmtId="0" fontId="4" fillId="0" borderId="0" applyNumberFormat="0" applyFill="0" applyBorder="0" applyAlignment="0" applyProtection="0">
      <alignment vertical="top"/>
      <protection locked="0"/>
    </xf>
    <xf numFmtId="0" fontId="5" fillId="0" borderId="0"/>
    <xf numFmtId="0" fontId="75" fillId="0" borderId="0" applyNumberFormat="0" applyFill="0" applyBorder="0" applyAlignment="0" applyProtection="0">
      <alignment vertical="top"/>
      <protection locked="0"/>
    </xf>
    <xf numFmtId="0" fontId="1" fillId="0" borderId="0"/>
    <xf numFmtId="9" fontId="5" fillId="0" borderId="0" applyFont="0" applyFill="0" applyBorder="0" applyAlignment="0" applyProtection="0"/>
    <xf numFmtId="0" fontId="76" fillId="0" borderId="0" applyNumberFormat="0" applyFill="0" applyBorder="0" applyAlignment="0" applyProtection="0">
      <alignment vertical="top"/>
      <protection locked="0"/>
    </xf>
    <xf numFmtId="0" fontId="5" fillId="0" borderId="0"/>
    <xf numFmtId="0" fontId="1" fillId="0" borderId="0"/>
    <xf numFmtId="0" fontId="1" fillId="0" borderId="0"/>
    <xf numFmtId="0" fontId="5" fillId="0" borderId="0"/>
    <xf numFmtId="0" fontId="1" fillId="0" borderId="0"/>
    <xf numFmtId="0" fontId="32" fillId="0" borderId="0"/>
    <xf numFmtId="0" fontId="1" fillId="0" borderId="0"/>
    <xf numFmtId="0" fontId="77" fillId="0" borderId="0"/>
    <xf numFmtId="0" fontId="77" fillId="0" borderId="0"/>
    <xf numFmtId="0" fontId="77" fillId="0" borderId="0"/>
    <xf numFmtId="0" fontId="77" fillId="0" borderId="0"/>
    <xf numFmtId="0" fontId="5" fillId="0" borderId="0"/>
    <xf numFmtId="43"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5" fillId="0" borderId="0"/>
    <xf numFmtId="0" fontId="5" fillId="0" borderId="0"/>
    <xf numFmtId="0" fontId="1" fillId="0" borderId="0"/>
    <xf numFmtId="0" fontId="1" fillId="0" borderId="0"/>
    <xf numFmtId="0" fontId="5" fillId="0" borderId="0"/>
    <xf numFmtId="0" fontId="5" fillId="0" borderId="0"/>
    <xf numFmtId="0" fontId="5" fillId="0" borderId="0"/>
    <xf numFmtId="0" fontId="5" fillId="0" borderId="0"/>
  </cellStyleXfs>
  <cellXfs count="844">
    <xf numFmtId="0" fontId="0" fillId="0" borderId="0" xfId="0"/>
    <xf numFmtId="0" fontId="2" fillId="0" borderId="0" xfId="0" applyFont="1" applyFill="1" applyAlignment="1"/>
    <xf numFmtId="0" fontId="8" fillId="0" borderId="0" xfId="0" applyFont="1" applyFill="1"/>
    <xf numFmtId="166" fontId="0" fillId="0" borderId="0" xfId="1" applyNumberFormat="1" applyFont="1"/>
    <xf numFmtId="166" fontId="8" fillId="0" borderId="0" xfId="1" applyNumberFormat="1" applyFont="1" applyFill="1"/>
    <xf numFmtId="166" fontId="0" fillId="0" borderId="0" xfId="1" applyNumberFormat="1" applyFont="1" applyFill="1"/>
    <xf numFmtId="0" fontId="8" fillId="0" borderId="0" xfId="0" applyFont="1" applyFill="1" applyAlignment="1"/>
    <xf numFmtId="0" fontId="2" fillId="0" borderId="0" xfId="0" applyFont="1"/>
    <xf numFmtId="0" fontId="0" fillId="0" borderId="0" xfId="0" applyFont="1" applyFill="1"/>
    <xf numFmtId="0" fontId="0" fillId="0" borderId="9" xfId="0" applyFont="1" applyFill="1" applyBorder="1"/>
    <xf numFmtId="0" fontId="0" fillId="0" borderId="0" xfId="0" applyFont="1" applyFill="1" applyBorder="1"/>
    <xf numFmtId="0" fontId="8" fillId="0" borderId="0" xfId="0" applyFont="1" applyFill="1" applyBorder="1"/>
    <xf numFmtId="0" fontId="8" fillId="0" borderId="9" xfId="0" applyFont="1" applyFill="1" applyBorder="1"/>
    <xf numFmtId="0" fontId="0" fillId="0" borderId="0" xfId="0" applyFont="1"/>
    <xf numFmtId="0" fontId="8" fillId="0" borderId="0" xfId="0" applyFont="1" applyFill="1" applyAlignment="1">
      <alignment horizontal="left"/>
    </xf>
    <xf numFmtId="0" fontId="27" fillId="0" borderId="0" xfId="0" applyFont="1" applyFill="1" applyAlignment="1">
      <alignment wrapText="1"/>
    </xf>
    <xf numFmtId="167" fontId="28" fillId="0" borderId="9" xfId="0" applyNumberFormat="1" applyFont="1" applyFill="1" applyBorder="1" applyAlignment="1">
      <alignment horizontal="left"/>
    </xf>
    <xf numFmtId="167" fontId="8" fillId="0" borderId="0" xfId="0" applyNumberFormat="1" applyFont="1" applyFill="1" applyBorder="1" applyAlignment="1">
      <alignment horizontal="center"/>
    </xf>
    <xf numFmtId="167" fontId="8" fillId="0" borderId="9" xfId="21" applyNumberFormat="1" applyFont="1" applyFill="1" applyBorder="1" applyAlignment="1">
      <alignment horizontal="right"/>
    </xf>
    <xf numFmtId="167" fontId="8" fillId="0" borderId="0" xfId="21" applyNumberFormat="1" applyFont="1" applyFill="1" applyBorder="1" applyAlignment="1">
      <alignment horizontal="right"/>
    </xf>
    <xf numFmtId="167" fontId="8" fillId="0" borderId="9" xfId="0" applyNumberFormat="1" applyFont="1" applyFill="1" applyBorder="1" applyAlignment="1">
      <alignment horizontal="right" vertical="center"/>
    </xf>
    <xf numFmtId="167" fontId="3" fillId="0" borderId="9" xfId="0" applyNumberFormat="1" applyFont="1" applyFill="1" applyBorder="1" applyAlignment="1">
      <alignment horizontal="right" vertical="center"/>
    </xf>
    <xf numFmtId="1" fontId="0" fillId="0" borderId="0" xfId="0" applyNumberFormat="1" applyFont="1" applyFill="1"/>
    <xf numFmtId="167" fontId="8" fillId="0" borderId="0" xfId="2" applyNumberFormat="1" applyFont="1" applyFill="1"/>
    <xf numFmtId="167" fontId="8" fillId="0" borderId="0" xfId="0" applyNumberFormat="1" applyFont="1" applyFill="1"/>
    <xf numFmtId="165" fontId="8" fillId="0" borderId="0" xfId="0" applyNumberFormat="1" applyFont="1" applyFill="1"/>
    <xf numFmtId="167" fontId="8" fillId="0" borderId="9" xfId="0" applyNumberFormat="1" applyFont="1" applyFill="1" applyBorder="1"/>
    <xf numFmtId="1" fontId="8" fillId="0" borderId="0" xfId="0" applyNumberFormat="1" applyFont="1"/>
    <xf numFmtId="0" fontId="0" fillId="0" borderId="20" xfId="0" applyFont="1" applyFill="1" applyBorder="1"/>
    <xf numFmtId="0" fontId="0" fillId="0" borderId="0" xfId="0" applyFont="1" applyFill="1" applyAlignment="1">
      <alignment horizontal="right"/>
    </xf>
    <xf numFmtId="0" fontId="3" fillId="0" borderId="0" xfId="0" applyFont="1" applyFill="1"/>
    <xf numFmtId="0" fontId="3" fillId="0" borderId="0" xfId="0" applyFont="1" applyFill="1"/>
    <xf numFmtId="0" fontId="2" fillId="0" borderId="0" xfId="0" applyFont="1" applyFill="1"/>
    <xf numFmtId="2" fontId="3" fillId="0" borderId="6" xfId="0" applyNumberFormat="1" applyFont="1" applyFill="1" applyBorder="1" applyAlignment="1">
      <alignment horizontal="center"/>
    </xf>
    <xf numFmtId="2" fontId="3" fillId="0" borderId="20" xfId="0" applyNumberFormat="1" applyFont="1" applyFill="1" applyBorder="1" applyAlignment="1">
      <alignment horizontal="center"/>
    </xf>
    <xf numFmtId="2" fontId="3" fillId="0" borderId="21" xfId="0" applyNumberFormat="1" applyFont="1" applyFill="1" applyBorder="1" applyAlignment="1">
      <alignment horizontal="center"/>
    </xf>
    <xf numFmtId="0" fontId="0" fillId="0" borderId="0" xfId="0" applyFont="1" applyFill="1" applyBorder="1" applyAlignment="1">
      <alignment horizontal="left"/>
    </xf>
    <xf numFmtId="0" fontId="0" fillId="0" borderId="20" xfId="0" applyFont="1" applyFill="1" applyBorder="1" applyAlignment="1">
      <alignment horizontal="left"/>
    </xf>
    <xf numFmtId="0" fontId="2" fillId="0" borderId="8" xfId="0" applyFont="1" applyFill="1" applyBorder="1" applyAlignment="1">
      <alignment horizontal="left"/>
    </xf>
    <xf numFmtId="0" fontId="8" fillId="0" borderId="20" xfId="0" applyFont="1" applyFill="1" applyBorder="1" applyAlignment="1">
      <alignment horizontal="left"/>
    </xf>
    <xf numFmtId="0" fontId="3" fillId="0" borderId="0" xfId="0" applyFont="1" applyFill="1" applyAlignment="1">
      <alignment horizontal="left"/>
    </xf>
    <xf numFmtId="0" fontId="0" fillId="0" borderId="0" xfId="0" applyFont="1" applyFill="1" applyAlignment="1">
      <alignment horizontal="left"/>
    </xf>
    <xf numFmtId="0" fontId="2" fillId="0" borderId="0" xfId="0" applyFont="1" applyFill="1" applyBorder="1" applyAlignment="1">
      <alignment horizontal="left"/>
    </xf>
    <xf numFmtId="167" fontId="3" fillId="0" borderId="8" xfId="0" applyNumberFormat="1" applyFont="1" applyFill="1" applyBorder="1" applyAlignment="1">
      <alignment horizontal="right" vertical="center"/>
    </xf>
    <xf numFmtId="167" fontId="8" fillId="0" borderId="8" xfId="0" applyNumberFormat="1" applyFont="1" applyFill="1" applyBorder="1" applyAlignment="1">
      <alignment horizontal="right" vertical="center"/>
    </xf>
    <xf numFmtId="167" fontId="0" fillId="0" borderId="24" xfId="0" applyNumberFormat="1" applyFont="1" applyFill="1" applyBorder="1" applyAlignment="1">
      <alignment vertical="center"/>
    </xf>
    <xf numFmtId="0" fontId="2" fillId="0" borderId="0" xfId="0" applyFont="1" applyFill="1"/>
    <xf numFmtId="0" fontId="0" fillId="0" borderId="0" xfId="0" applyFill="1"/>
    <xf numFmtId="0" fontId="8" fillId="0" borderId="0" xfId="2" applyFont="1" applyFill="1" applyAlignment="1"/>
    <xf numFmtId="0" fontId="0" fillId="0" borderId="0" xfId="0"/>
    <xf numFmtId="0" fontId="0" fillId="0" borderId="0" xfId="0" applyFont="1" applyAlignment="1">
      <alignment wrapText="1"/>
    </xf>
    <xf numFmtId="0" fontId="3" fillId="0" borderId="0" xfId="0" applyFont="1" applyFill="1" applyBorder="1" applyAlignment="1">
      <alignment horizontal="left"/>
    </xf>
    <xf numFmtId="0" fontId="0" fillId="0" borderId="0" xfId="0" applyFont="1" applyFill="1" applyProtection="1">
      <protection locked="0"/>
    </xf>
    <xf numFmtId="167" fontId="8" fillId="0" borderId="0" xfId="0" applyNumberFormat="1" applyFont="1"/>
    <xf numFmtId="3" fontId="0" fillId="0" borderId="0" xfId="0" applyNumberFormat="1" applyFont="1" applyFill="1"/>
    <xf numFmtId="0" fontId="0" fillId="0" borderId="0" xfId="0" applyAlignment="1">
      <alignment horizontal="left" wrapText="1"/>
    </xf>
    <xf numFmtId="0" fontId="2" fillId="0" borderId="0" xfId="0" applyFont="1" applyFill="1"/>
    <xf numFmtId="0" fontId="2" fillId="0" borderId="0" xfId="0" applyFont="1"/>
    <xf numFmtId="0" fontId="8" fillId="0" borderId="0" xfId="0" applyFont="1" applyFill="1" applyProtection="1">
      <protection locked="0"/>
    </xf>
    <xf numFmtId="0" fontId="0" fillId="0" borderId="0" xfId="0" applyFont="1" applyFill="1" applyAlignment="1">
      <alignment horizontal="center" vertical="center"/>
    </xf>
    <xf numFmtId="0" fontId="8" fillId="0" borderId="0" xfId="0" applyFont="1" applyFill="1" applyBorder="1" applyAlignment="1">
      <alignment horizontal="left"/>
    </xf>
    <xf numFmtId="167" fontId="0" fillId="0" borderId="0" xfId="0" applyNumberFormat="1" applyFont="1"/>
    <xf numFmtId="167" fontId="8" fillId="0" borderId="0" xfId="0" applyNumberFormat="1" applyFont="1" applyFill="1" applyBorder="1" applyAlignment="1">
      <alignment horizontal="right" vertical="center"/>
    </xf>
    <xf numFmtId="2" fontId="3" fillId="0" borderId="0" xfId="0" applyNumberFormat="1" applyFont="1" applyFill="1" applyBorder="1" applyAlignment="1">
      <alignment horizontal="center"/>
    </xf>
    <xf numFmtId="165" fontId="8" fillId="0" borderId="0" xfId="12" applyNumberFormat="1" applyFont="1" applyFill="1" applyBorder="1"/>
    <xf numFmtId="166" fontId="8" fillId="0" borderId="0" xfId="1" applyNumberFormat="1" applyFont="1" applyFill="1" applyBorder="1" applyAlignment="1">
      <alignment horizontal="right"/>
    </xf>
    <xf numFmtId="0" fontId="2" fillId="0" borderId="1" xfId="0" applyFont="1" applyFill="1" applyBorder="1" applyAlignment="1" applyProtection="1">
      <alignment horizontal="center"/>
      <protection locked="0"/>
    </xf>
    <xf numFmtId="167" fontId="8" fillId="0" borderId="24" xfId="0" applyNumberFormat="1" applyFont="1" applyFill="1" applyBorder="1"/>
    <xf numFmtId="0" fontId="3" fillId="0" borderId="0" xfId="2" applyFont="1" applyFill="1" applyAlignment="1"/>
    <xf numFmtId="0" fontId="2" fillId="0" borderId="1" xfId="0" applyFont="1" applyBorder="1" applyAlignment="1">
      <alignment horizontal="center"/>
    </xf>
    <xf numFmtId="9" fontId="8" fillId="0" borderId="0" xfId="1" applyNumberFormat="1" applyFont="1" applyFill="1" applyBorder="1"/>
    <xf numFmtId="1" fontId="8" fillId="0" borderId="0" xfId="0" applyNumberFormat="1" applyFont="1" applyFill="1" applyBorder="1"/>
    <xf numFmtId="0" fontId="33" fillId="0" borderId="0" xfId="0" applyFont="1"/>
    <xf numFmtId="0" fontId="31" fillId="0" borderId="0" xfId="0" applyFont="1"/>
    <xf numFmtId="0" fontId="31" fillId="0" borderId="0" xfId="0" applyFont="1" applyAlignment="1">
      <alignment wrapText="1"/>
    </xf>
    <xf numFmtId="0" fontId="35" fillId="0" borderId="0" xfId="0" applyFont="1"/>
    <xf numFmtId="0" fontId="34" fillId="0" borderId="0" xfId="0" applyFont="1" applyAlignment="1">
      <alignment wrapText="1"/>
    </xf>
    <xf numFmtId="0" fontId="2" fillId="0" borderId="0" xfId="0" applyFont="1" applyAlignment="1">
      <alignment wrapText="1"/>
    </xf>
    <xf numFmtId="0" fontId="0" fillId="0" borderId="0" xfId="0" applyAlignment="1">
      <alignment wrapText="1"/>
    </xf>
    <xf numFmtId="0" fontId="39" fillId="0" borderId="0" xfId="0" applyFont="1" applyAlignment="1">
      <alignment wrapText="1"/>
    </xf>
    <xf numFmtId="0" fontId="8" fillId="0" borderId="0" xfId="71" applyFont="1" applyFill="1" applyBorder="1" applyAlignment="1">
      <alignment wrapText="1"/>
    </xf>
    <xf numFmtId="49" fontId="8" fillId="0" borderId="0" xfId="72" applyNumberFormat="1" applyFont="1" applyBorder="1" applyAlignment="1">
      <alignment horizontal="left" wrapText="1"/>
    </xf>
    <xf numFmtId="0" fontId="8" fillId="0" borderId="0" xfId="72" applyFont="1" applyBorder="1" applyAlignment="1">
      <alignment horizontal="left" wrapText="1"/>
    </xf>
    <xf numFmtId="0" fontId="8" fillId="0" borderId="0" xfId="71" applyFont="1" applyBorder="1" applyAlignment="1">
      <alignment wrapText="1"/>
    </xf>
    <xf numFmtId="0" fontId="39" fillId="0" borderId="0" xfId="0" applyFont="1" applyFill="1" applyAlignment="1">
      <alignment wrapText="1"/>
    </xf>
    <xf numFmtId="0" fontId="0" fillId="0" borderId="0" xfId="0" applyFont="1" applyAlignment="1">
      <alignment horizontal="left" vertical="top" wrapText="1"/>
    </xf>
    <xf numFmtId="0" fontId="0" fillId="0" borderId="0" xfId="0" applyAlignment="1">
      <alignment horizontal="left" vertical="top" wrapText="1"/>
    </xf>
    <xf numFmtId="0" fontId="8" fillId="0" borderId="0" xfId="71" applyNumberFormat="1" applyFont="1" applyBorder="1" applyAlignment="1">
      <alignment vertical="center" wrapText="1"/>
    </xf>
    <xf numFmtId="0" fontId="4" fillId="0" borderId="0" xfId="73" applyBorder="1" applyAlignment="1" applyProtection="1">
      <alignment wrapText="1"/>
    </xf>
    <xf numFmtId="0" fontId="8" fillId="0" borderId="0" xfId="74" applyFont="1" applyBorder="1" applyAlignment="1">
      <alignment vertical="top" wrapText="1"/>
    </xf>
    <xf numFmtId="0" fontId="0" fillId="0" borderId="0" xfId="0" applyAlignment="1">
      <alignment vertical="top" wrapText="1"/>
    </xf>
    <xf numFmtId="0" fontId="39" fillId="0" borderId="0" xfId="0" applyFont="1" applyFill="1" applyAlignment="1">
      <alignment vertical="top" wrapText="1"/>
    </xf>
    <xf numFmtId="0" fontId="0" fillId="0" borderId="0" xfId="0" applyNumberFormat="1" applyAlignment="1">
      <alignment wrapText="1"/>
    </xf>
    <xf numFmtId="0" fontId="8" fillId="0" borderId="0" xfId="74" applyFont="1" applyBorder="1" applyAlignment="1">
      <alignment vertical="top"/>
    </xf>
    <xf numFmtId="0" fontId="8" fillId="0" borderId="0" xfId="71" applyFont="1" applyFill="1" applyBorder="1" applyAlignment="1"/>
    <xf numFmtId="49" fontId="8" fillId="0" borderId="0" xfId="72" applyNumberFormat="1" applyFont="1" applyBorder="1" applyAlignment="1">
      <alignment horizontal="left"/>
    </xf>
    <xf numFmtId="0" fontId="8" fillId="0" borderId="0" xfId="71" applyFont="1" applyBorder="1" applyAlignment="1"/>
    <xf numFmtId="0" fontId="8" fillId="0" borderId="0" xfId="72" applyFont="1" applyBorder="1" applyAlignment="1">
      <alignment horizontal="left"/>
    </xf>
    <xf numFmtId="0" fontId="2" fillId="0" borderId="0" xfId="0" applyFont="1" applyAlignment="1">
      <alignment vertical="top"/>
    </xf>
    <xf numFmtId="0" fontId="0" fillId="0" borderId="0" xfId="0" applyFont="1" applyAlignment="1">
      <alignment vertical="top"/>
    </xf>
    <xf numFmtId="0" fontId="0" fillId="0" borderId="0" xfId="0" applyAlignment="1">
      <alignment vertical="top"/>
    </xf>
    <xf numFmtId="0" fontId="2" fillId="0" borderId="0" xfId="0" applyFont="1" applyAlignment="1">
      <alignment vertical="top" wrapText="1"/>
    </xf>
    <xf numFmtId="0" fontId="4" fillId="0" borderId="0" xfId="73" applyAlignment="1" applyProtection="1"/>
    <xf numFmtId="0" fontId="5" fillId="0" borderId="0" xfId="0" applyFont="1" applyAlignment="1">
      <alignment wrapText="1"/>
    </xf>
    <xf numFmtId="0" fontId="38" fillId="0" borderId="0" xfId="73" applyFont="1" applyBorder="1" applyAlignment="1" applyProtection="1">
      <alignment wrapText="1"/>
    </xf>
    <xf numFmtId="0" fontId="47" fillId="0" borderId="0" xfId="0" applyFont="1"/>
    <xf numFmtId="0" fontId="42" fillId="0" borderId="0" xfId="0" applyFont="1"/>
    <xf numFmtId="0" fontId="40" fillId="0" borderId="0" xfId="0" applyFont="1"/>
    <xf numFmtId="2" fontId="3" fillId="24" borderId="6" xfId="0" applyNumberFormat="1" applyFont="1" applyFill="1" applyBorder="1" applyAlignment="1">
      <alignment horizontal="center"/>
    </xf>
    <xf numFmtId="2" fontId="3" fillId="24" borderId="21" xfId="0" applyNumberFormat="1" applyFont="1" applyFill="1" applyBorder="1" applyAlignment="1">
      <alignment horizontal="center"/>
    </xf>
    <xf numFmtId="167" fontId="28" fillId="24" borderId="9" xfId="0" applyNumberFormat="1" applyFont="1" applyFill="1" applyBorder="1" applyAlignment="1">
      <alignment horizontal="left"/>
    </xf>
    <xf numFmtId="167" fontId="8" fillId="24" borderId="8" xfId="0" applyNumberFormat="1" applyFont="1" applyFill="1" applyBorder="1" applyAlignment="1">
      <alignment horizontal="center"/>
    </xf>
    <xf numFmtId="167" fontId="8" fillId="24" borderId="9" xfId="0" applyNumberFormat="1" applyFont="1" applyFill="1" applyBorder="1" applyAlignment="1">
      <alignment horizontal="right" vertical="center"/>
    </xf>
    <xf numFmtId="167" fontId="8" fillId="24" borderId="8" xfId="0" applyNumberFormat="1" applyFont="1" applyFill="1" applyBorder="1" applyAlignment="1">
      <alignment horizontal="right" vertical="center"/>
    </xf>
    <xf numFmtId="167" fontId="3" fillId="24" borderId="9" xfId="0" applyNumberFormat="1" applyFont="1" applyFill="1" applyBorder="1" applyAlignment="1">
      <alignment horizontal="right" vertical="center"/>
    </xf>
    <xf numFmtId="167" fontId="3" fillId="24" borderId="8" xfId="0" applyNumberFormat="1" applyFont="1" applyFill="1" applyBorder="1" applyAlignment="1">
      <alignment horizontal="right" vertical="center"/>
    </xf>
    <xf numFmtId="0" fontId="0" fillId="0" borderId="3" xfId="0" applyFont="1" applyFill="1" applyBorder="1"/>
    <xf numFmtId="0" fontId="2" fillId="24" borderId="1" xfId="0" applyFont="1" applyFill="1" applyBorder="1" applyAlignment="1">
      <alignment horizontal="center" vertical="center"/>
    </xf>
    <xf numFmtId="0" fontId="0" fillId="24" borderId="24" xfId="0" applyFont="1" applyFill="1" applyBorder="1"/>
    <xf numFmtId="167" fontId="0" fillId="24" borderId="24" xfId="0" applyNumberFormat="1" applyFont="1" applyFill="1" applyBorder="1" applyAlignment="1">
      <alignment vertical="center"/>
    </xf>
    <xf numFmtId="0" fontId="2" fillId="0" borderId="0" xfId="0" applyFont="1" applyFill="1" applyBorder="1" applyAlignment="1">
      <alignment vertical="center"/>
    </xf>
    <xf numFmtId="165" fontId="3" fillId="0" borderId="1" xfId="0" applyNumberFormat="1" applyFont="1" applyFill="1" applyBorder="1" applyAlignment="1">
      <alignment horizontal="center"/>
    </xf>
    <xf numFmtId="0" fontId="3" fillId="0" borderId="1" xfId="0" applyFont="1" applyFill="1" applyBorder="1" applyAlignment="1">
      <alignment horizontal="center"/>
    </xf>
    <xf numFmtId="165" fontId="8" fillId="0" borderId="0" xfId="12" applyNumberFormat="1" applyFont="1" applyFill="1" applyAlignment="1">
      <alignment horizontal="right"/>
    </xf>
    <xf numFmtId="165" fontId="3" fillId="0" borderId="0" xfId="0" applyNumberFormat="1" applyFont="1" applyFill="1" applyAlignment="1">
      <alignment horizontal="right"/>
    </xf>
    <xf numFmtId="9" fontId="3" fillId="0" borderId="0" xfId="0" applyNumberFormat="1" applyFont="1" applyFill="1" applyAlignment="1">
      <alignment horizontal="right"/>
    </xf>
    <xf numFmtId="167" fontId="8" fillId="0" borderId="0" xfId="0" applyNumberFormat="1" applyFont="1" applyFill="1" applyAlignment="1">
      <alignment horizontal="right"/>
    </xf>
    <xf numFmtId="167" fontId="0" fillId="0" borderId="0" xfId="0" applyNumberFormat="1" applyFont="1" applyFill="1" applyAlignment="1">
      <alignment horizontal="right"/>
    </xf>
    <xf numFmtId="167" fontId="3" fillId="0" borderId="0" xfId="0" applyNumberFormat="1" applyFont="1" applyFill="1" applyAlignment="1">
      <alignment horizontal="right"/>
    </xf>
    <xf numFmtId="167" fontId="8" fillId="0" borderId="0" xfId="12" applyNumberFormat="1" applyFont="1" applyAlignment="1">
      <alignment horizontal="right"/>
    </xf>
    <xf numFmtId="0" fontId="2" fillId="24" borderId="1" xfId="0" applyFont="1" applyFill="1" applyBorder="1" applyAlignment="1">
      <alignment horizontal="center"/>
    </xf>
    <xf numFmtId="165" fontId="8" fillId="24" borderId="0" xfId="12" applyNumberFormat="1" applyFont="1" applyFill="1" applyAlignment="1">
      <alignment horizontal="right"/>
    </xf>
    <xf numFmtId="165" fontId="3" fillId="24" borderId="0" xfId="0" applyNumberFormat="1" applyFont="1" applyFill="1" applyAlignment="1">
      <alignment horizontal="right"/>
    </xf>
    <xf numFmtId="9" fontId="3" fillId="24" borderId="0" xfId="0" applyNumberFormat="1" applyFont="1" applyFill="1" applyAlignment="1">
      <alignment horizontal="right"/>
    </xf>
    <xf numFmtId="167" fontId="8" fillId="24" borderId="0" xfId="0" applyNumberFormat="1" applyFont="1" applyFill="1" applyAlignment="1">
      <alignment horizontal="right"/>
    </xf>
    <xf numFmtId="167" fontId="0" fillId="24" borderId="0" xfId="0" applyNumberFormat="1" applyFont="1" applyFill="1" applyAlignment="1">
      <alignment horizontal="right"/>
    </xf>
    <xf numFmtId="167" fontId="3" fillId="24" borderId="0" xfId="0" applyNumberFormat="1" applyFont="1" applyFill="1" applyAlignment="1">
      <alignment horizontal="right"/>
    </xf>
    <xf numFmtId="167" fontId="8" fillId="24" borderId="0" xfId="12" applyNumberFormat="1" applyFont="1" applyFill="1" applyAlignment="1">
      <alignment horizontal="right"/>
    </xf>
    <xf numFmtId="0" fontId="0" fillId="24" borderId="0" xfId="0" applyFont="1" applyFill="1"/>
    <xf numFmtId="0" fontId="3" fillId="0" borderId="2" xfId="0" applyFont="1" applyFill="1" applyBorder="1" applyAlignment="1">
      <alignment horizontal="center"/>
    </xf>
    <xf numFmtId="0" fontId="3" fillId="24" borderId="2" xfId="0" applyFont="1" applyFill="1" applyBorder="1" applyAlignment="1">
      <alignment horizontal="center"/>
    </xf>
    <xf numFmtId="166" fontId="8" fillId="24" borderId="0" xfId="1" applyNumberFormat="1" applyFont="1" applyFill="1" applyBorder="1" applyAlignment="1">
      <alignment horizontal="right"/>
    </xf>
    <xf numFmtId="166" fontId="8" fillId="24" borderId="0" xfId="1" applyNumberFormat="1" applyFont="1" applyFill="1"/>
    <xf numFmtId="166" fontId="8" fillId="0" borderId="0" xfId="1" applyNumberFormat="1" applyFont="1" applyFill="1" applyAlignment="1">
      <alignment horizontal="center"/>
    </xf>
    <xf numFmtId="166" fontId="8" fillId="24" borderId="0" xfId="1" applyNumberFormat="1" applyFont="1" applyFill="1" applyAlignment="1">
      <alignment horizontal="center"/>
    </xf>
    <xf numFmtId="0" fontId="2" fillId="24" borderId="1" xfId="0" applyFont="1" applyFill="1" applyBorder="1" applyAlignment="1" applyProtection="1">
      <alignment horizontal="center"/>
      <protection locked="0"/>
    </xf>
    <xf numFmtId="167" fontId="8" fillId="24" borderId="0" xfId="0" applyNumberFormat="1" applyFont="1" applyFill="1"/>
    <xf numFmtId="0" fontId="3" fillId="24" borderId="1" xfId="0" applyFont="1" applyFill="1" applyBorder="1" applyAlignment="1"/>
    <xf numFmtId="166" fontId="8" fillId="24" borderId="3" xfId="1" applyNumberFormat="1" applyFont="1" applyFill="1" applyBorder="1"/>
    <xf numFmtId="166" fontId="8" fillId="24" borderId="24" xfId="0" applyNumberFormat="1" applyFont="1" applyFill="1" applyBorder="1"/>
    <xf numFmtId="167" fontId="8" fillId="24" borderId="8" xfId="0" applyNumberFormat="1" applyFont="1" applyFill="1" applyBorder="1"/>
    <xf numFmtId="167" fontId="0" fillId="24" borderId="24" xfId="0" applyNumberFormat="1" applyFill="1" applyBorder="1"/>
    <xf numFmtId="0" fontId="8" fillId="24" borderId="24" xfId="0" applyFont="1" applyFill="1" applyBorder="1"/>
    <xf numFmtId="166" fontId="8" fillId="24" borderId="24" xfId="1" applyNumberFormat="1" applyFont="1" applyFill="1" applyBorder="1"/>
    <xf numFmtId="0" fontId="8" fillId="24" borderId="24" xfId="0" applyFont="1" applyFill="1" applyBorder="1" applyAlignment="1">
      <alignment horizontal="center"/>
    </xf>
    <xf numFmtId="167" fontId="0" fillId="24" borderId="8" xfId="0" applyNumberFormat="1" applyFill="1" applyBorder="1"/>
    <xf numFmtId="166" fontId="1" fillId="24" borderId="0" xfId="1" applyNumberFormat="1" applyFont="1" applyFill="1"/>
    <xf numFmtId="167" fontId="0" fillId="24" borderId="0" xfId="0" applyNumberFormat="1" applyFill="1" applyBorder="1"/>
    <xf numFmtId="167" fontId="8" fillId="0" borderId="0" xfId="21" applyNumberFormat="1" applyFont="1" applyFill="1"/>
    <xf numFmtId="167" fontId="8" fillId="0" borderId="0" xfId="21" applyNumberFormat="1" applyFont="1"/>
    <xf numFmtId="167" fontId="8" fillId="24" borderId="0" xfId="21" applyNumberFormat="1" applyFont="1" applyFill="1"/>
    <xf numFmtId="0" fontId="3" fillId="0" borderId="2" xfId="0" applyFont="1" applyFill="1" applyBorder="1" applyAlignment="1" applyProtection="1">
      <alignment horizontal="center"/>
      <protection locked="0"/>
    </xf>
    <xf numFmtId="0" fontId="3" fillId="24" borderId="0" xfId="0" applyFont="1" applyFill="1" applyAlignment="1">
      <alignment horizontal="center"/>
    </xf>
    <xf numFmtId="167" fontId="8" fillId="24" borderId="24" xfId="0" applyNumberFormat="1" applyFont="1" applyFill="1" applyBorder="1"/>
    <xf numFmtId="0" fontId="3" fillId="24" borderId="2" xfId="0" applyFont="1" applyFill="1" applyBorder="1" applyAlignment="1" applyProtection="1">
      <alignment horizontal="center"/>
      <protection locked="0"/>
    </xf>
    <xf numFmtId="167" fontId="8" fillId="0" borderId="9" xfId="21" applyNumberFormat="1" applyFont="1" applyFill="1" applyBorder="1"/>
    <xf numFmtId="167" fontId="8" fillId="0" borderId="9" xfId="21" applyNumberFormat="1" applyFont="1" applyBorder="1"/>
    <xf numFmtId="167" fontId="8" fillId="24" borderId="9" xfId="21" applyNumberFormat="1" applyFont="1" applyFill="1" applyBorder="1"/>
    <xf numFmtId="167" fontId="8" fillId="24" borderId="9" xfId="0" applyNumberFormat="1" applyFont="1" applyFill="1" applyBorder="1"/>
    <xf numFmtId="167" fontId="8" fillId="0" borderId="24" xfId="21" applyNumberFormat="1" applyFont="1" applyBorder="1"/>
    <xf numFmtId="0" fontId="0" fillId="24" borderId="0" xfId="0" applyFont="1" applyFill="1" applyAlignment="1">
      <alignment horizontal="center" vertical="center"/>
    </xf>
    <xf numFmtId="0" fontId="0" fillId="24" borderId="0" xfId="0" applyFont="1" applyFill="1" applyAlignment="1">
      <alignment horizontal="right"/>
    </xf>
    <xf numFmtId="9" fontId="0" fillId="24" borderId="0" xfId="0" applyNumberFormat="1" applyFont="1" applyFill="1"/>
    <xf numFmtId="0" fontId="3" fillId="0" borderId="1" xfId="0" applyFont="1" applyFill="1" applyBorder="1" applyAlignment="1"/>
    <xf numFmtId="0" fontId="0" fillId="0" borderId="8" xfId="0" applyFont="1" applyBorder="1" applyAlignment="1">
      <alignment wrapText="1"/>
    </xf>
    <xf numFmtId="0" fontId="0" fillId="0" borderId="9" xfId="0" applyFont="1" applyBorder="1" applyAlignment="1">
      <alignment wrapText="1"/>
    </xf>
    <xf numFmtId="0" fontId="0" fillId="0" borderId="8" xfId="0" applyFont="1" applyBorder="1"/>
    <xf numFmtId="0" fontId="0" fillId="0" borderId="8" xfId="0" applyBorder="1"/>
    <xf numFmtId="166" fontId="8" fillId="0" borderId="0" xfId="0" applyNumberFormat="1" applyFont="1" applyFill="1"/>
    <xf numFmtId="166" fontId="0" fillId="0" borderId="0" xfId="0" applyNumberFormat="1" applyFont="1" applyFill="1" applyBorder="1"/>
    <xf numFmtId="166" fontId="0" fillId="0" borderId="0" xfId="0" applyNumberFormat="1" applyFont="1" applyBorder="1"/>
    <xf numFmtId="166" fontId="0" fillId="0" borderId="0" xfId="0" applyNumberFormat="1" applyFill="1" applyAlignment="1">
      <alignment horizontal="right"/>
    </xf>
    <xf numFmtId="166" fontId="8" fillId="0" borderId="0" xfId="1" applyNumberFormat="1" applyFont="1" applyFill="1"/>
    <xf numFmtId="166" fontId="0" fillId="0" borderId="0" xfId="0" applyNumberFormat="1" applyFont="1" applyFill="1"/>
    <xf numFmtId="0" fontId="2" fillId="0" borderId="1" xfId="0" applyFont="1" applyFill="1" applyBorder="1" applyAlignment="1">
      <alignment horizontal="right"/>
    </xf>
    <xf numFmtId="0" fontId="0" fillId="0" borderId="0" xfId="0" applyAlignment="1">
      <alignment wrapText="1"/>
    </xf>
    <xf numFmtId="0" fontId="49" fillId="0" borderId="0" xfId="0" applyFont="1"/>
    <xf numFmtId="9" fontId="0" fillId="24" borderId="0" xfId="1" applyFont="1" applyFill="1"/>
    <xf numFmtId="0" fontId="50" fillId="0" borderId="0" xfId="0" applyFont="1" applyFill="1" applyAlignment="1"/>
    <xf numFmtId="0" fontId="50" fillId="0" borderId="0" xfId="0" applyFont="1" applyFill="1" applyAlignment="1">
      <alignment horizontal="left" wrapText="1"/>
    </xf>
    <xf numFmtId="0" fontId="2" fillId="0" borderId="0" xfId="0" applyFont="1" applyFill="1"/>
    <xf numFmtId="0" fontId="0" fillId="0" borderId="0" xfId="0" applyFont="1" applyFill="1"/>
    <xf numFmtId="0" fontId="0" fillId="0" borderId="0" xfId="0" applyFont="1" applyFill="1" applyAlignment="1">
      <alignment horizontal="right"/>
    </xf>
    <xf numFmtId="9" fontId="0" fillId="0" borderId="0" xfId="1" applyFont="1"/>
    <xf numFmtId="9" fontId="0" fillId="0" borderId="0" xfId="1" applyFont="1" applyFill="1"/>
    <xf numFmtId="0" fontId="2" fillId="0" borderId="0" xfId="0" applyFont="1" applyFill="1"/>
    <xf numFmtId="0" fontId="0" fillId="0" borderId="0" xfId="0" applyFont="1" applyFill="1"/>
    <xf numFmtId="9" fontId="0" fillId="0" borderId="0" xfId="0" applyNumberFormat="1" applyFont="1" applyFill="1"/>
    <xf numFmtId="0" fontId="2" fillId="0" borderId="0" xfId="0" applyFont="1" applyFill="1" applyAlignment="1">
      <alignment horizontal="left"/>
    </xf>
    <xf numFmtId="0" fontId="51" fillId="0" borderId="0" xfId="0" applyFont="1"/>
    <xf numFmtId="9" fontId="0" fillId="0" borderId="0" xfId="0" applyNumberFormat="1" applyFont="1"/>
    <xf numFmtId="0" fontId="2" fillId="24" borderId="2" xfId="0" applyFont="1" applyFill="1" applyBorder="1" applyAlignment="1">
      <alignment horizontal="center"/>
    </xf>
    <xf numFmtId="0" fontId="0" fillId="0" borderId="0" xfId="0" applyAlignment="1">
      <alignment horizontal="right"/>
    </xf>
    <xf numFmtId="165" fontId="0" fillId="0" borderId="0" xfId="0" applyNumberFormat="1" applyFill="1" applyAlignment="1">
      <alignment horizontal="right"/>
    </xf>
    <xf numFmtId="165" fontId="0" fillId="0" borderId="0" xfId="0" applyNumberFormat="1" applyFill="1" applyAlignment="1">
      <alignment horizontal="right" vertical="center"/>
    </xf>
    <xf numFmtId="168" fontId="0" fillId="24" borderId="0" xfId="0" applyNumberFormat="1" applyFont="1" applyFill="1" applyAlignment="1">
      <alignment vertical="center"/>
    </xf>
    <xf numFmtId="0" fontId="8" fillId="0" borderId="0" xfId="71" applyNumberFormat="1" applyFont="1" applyBorder="1" applyAlignment="1">
      <alignment vertical="center" wrapText="1"/>
    </xf>
    <xf numFmtId="0" fontId="0" fillId="0" borderId="0" xfId="0" applyFont="1" applyFill="1" applyBorder="1"/>
    <xf numFmtId="0" fontId="8" fillId="0" borderId="0" xfId="0" applyFont="1" applyFill="1"/>
    <xf numFmtId="0" fontId="0" fillId="0" borderId="0" xfId="0" applyFont="1" applyFill="1"/>
    <xf numFmtId="0" fontId="0" fillId="0" borderId="0" xfId="0" applyFill="1"/>
    <xf numFmtId="0" fontId="0" fillId="0" borderId="0" xfId="0" applyFont="1" applyFill="1"/>
    <xf numFmtId="171" fontId="0" fillId="0" borderId="0" xfId="20" applyNumberFormat="1" applyFont="1"/>
    <xf numFmtId="0" fontId="0" fillId="24" borderId="3" xfId="0" applyFont="1" applyFill="1" applyBorder="1"/>
    <xf numFmtId="0" fontId="0" fillId="0" borderId="0" xfId="0" applyFont="1" applyFill="1" applyBorder="1" applyAlignment="1">
      <alignment vertical="center"/>
    </xf>
    <xf numFmtId="167" fontId="8" fillId="0" borderId="0" xfId="0" applyNumberFormat="1" applyFont="1" applyFill="1" applyBorder="1" applyAlignment="1">
      <alignment vertical="center"/>
    </xf>
    <xf numFmtId="0" fontId="48" fillId="0" borderId="0" xfId="0" applyFont="1" applyFill="1" applyBorder="1" applyAlignment="1">
      <alignment wrapTex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xf>
    <xf numFmtId="0" fontId="3" fillId="0" borderId="1" xfId="0" applyFont="1" applyFill="1" applyBorder="1" applyAlignment="1">
      <alignment horizontal="center"/>
    </xf>
    <xf numFmtId="167" fontId="1" fillId="24" borderId="9" xfId="0" applyNumberFormat="1" applyFont="1" applyFill="1" applyBorder="1" applyAlignment="1">
      <alignment horizontal="right" vertical="center"/>
    </xf>
    <xf numFmtId="167" fontId="1" fillId="0" borderId="9" xfId="0" applyNumberFormat="1" applyFont="1" applyFill="1" applyBorder="1" applyAlignment="1">
      <alignment horizontal="right"/>
    </xf>
    <xf numFmtId="167" fontId="1" fillId="0" borderId="8" xfId="0" applyNumberFormat="1" applyFont="1" applyFill="1" applyBorder="1" applyAlignment="1">
      <alignment horizontal="right" vertical="center"/>
    </xf>
    <xf numFmtId="167" fontId="1" fillId="24" borderId="8" xfId="0" applyNumberFormat="1" applyFont="1" applyFill="1" applyBorder="1" applyAlignment="1">
      <alignment horizontal="right"/>
    </xf>
    <xf numFmtId="167" fontId="1" fillId="0" borderId="9" xfId="0" applyNumberFormat="1" applyFont="1" applyFill="1" applyBorder="1" applyAlignment="1">
      <alignment horizontal="right" vertical="center"/>
    </xf>
    <xf numFmtId="167" fontId="1" fillId="24" borderId="8" xfId="0" applyNumberFormat="1" applyFont="1" applyFill="1" applyBorder="1" applyAlignment="1">
      <alignment horizontal="right" vertical="center"/>
    </xf>
    <xf numFmtId="0" fontId="48" fillId="0" borderId="0" xfId="0" applyFont="1" applyFill="1" applyBorder="1" applyAlignment="1"/>
    <xf numFmtId="167" fontId="1" fillId="24" borderId="9" xfId="0" applyNumberFormat="1" applyFont="1" applyFill="1" applyBorder="1" applyAlignment="1">
      <alignment horizontal="right"/>
    </xf>
    <xf numFmtId="167" fontId="1" fillId="0" borderId="8" xfId="0" applyNumberFormat="1" applyFont="1" applyFill="1" applyBorder="1"/>
    <xf numFmtId="167" fontId="1" fillId="0" borderId="0" xfId="0" applyNumberFormat="1" applyFont="1" applyFill="1" applyBorder="1" applyAlignment="1">
      <alignment horizontal="right"/>
    </xf>
    <xf numFmtId="167" fontId="8" fillId="0" borderId="19" xfId="0" applyNumberFormat="1" applyFont="1" applyFill="1" applyBorder="1" applyAlignment="1">
      <alignment horizontal="center"/>
    </xf>
    <xf numFmtId="167" fontId="1" fillId="0" borderId="8" xfId="0" applyNumberFormat="1" applyFont="1" applyFill="1" applyBorder="1" applyAlignment="1">
      <alignment horizontal="right"/>
    </xf>
    <xf numFmtId="0" fontId="3" fillId="0" borderId="1" xfId="0" applyFont="1" applyFill="1" applyBorder="1" applyAlignment="1">
      <alignment horizontal="center"/>
    </xf>
    <xf numFmtId="0" fontId="2" fillId="0" borderId="1" xfId="0" applyFont="1" applyBorder="1" applyAlignment="1">
      <alignment horizontal="center"/>
    </xf>
    <xf numFmtId="0" fontId="70" fillId="0" borderId="0" xfId="123" applyFont="1" applyBorder="1" applyAlignment="1">
      <alignment horizontal="left" vertical="top"/>
    </xf>
    <xf numFmtId="171" fontId="0" fillId="0" borderId="0" xfId="20" applyNumberFormat="1" applyFont="1" applyFill="1"/>
    <xf numFmtId="171" fontId="0" fillId="24" borderId="0" xfId="20" applyNumberFormat="1" applyFont="1" applyFill="1"/>
    <xf numFmtId="0" fontId="8" fillId="0" borderId="24" xfId="0" applyFont="1" applyFill="1" applyBorder="1"/>
    <xf numFmtId="0" fontId="0" fillId="0" borderId="0" xfId="0"/>
    <xf numFmtId="0" fontId="2" fillId="0" borderId="1" xfId="0" applyFont="1" applyBorder="1" applyAlignment="1">
      <alignment horizontal="center"/>
    </xf>
    <xf numFmtId="9" fontId="0" fillId="0" borderId="0" xfId="0" applyNumberFormat="1" applyFont="1"/>
    <xf numFmtId="0" fontId="8" fillId="0" borderId="0" xfId="71" applyFont="1" applyFill="1" applyBorder="1" applyAlignment="1">
      <alignment horizontal="left" wrapText="1"/>
    </xf>
    <xf numFmtId="0" fontId="8" fillId="0" borderId="0" xfId="0" applyFont="1" applyAlignment="1">
      <alignment wrapText="1"/>
    </xf>
    <xf numFmtId="0" fontId="0" fillId="0" borderId="0" xfId="0" applyAlignment="1">
      <alignment wrapText="1"/>
    </xf>
    <xf numFmtId="49" fontId="8" fillId="0" borderId="0" xfId="72" applyNumberFormat="1" applyFont="1" applyBorder="1" applyAlignment="1">
      <alignment horizontal="left" wrapText="1"/>
    </xf>
    <xf numFmtId="0" fontId="0" fillId="0" borderId="0" xfId="0" applyFont="1" applyAlignment="1">
      <alignment wrapText="1"/>
    </xf>
    <xf numFmtId="0" fontId="8" fillId="0" borderId="0" xfId="71" applyFont="1" applyFill="1" applyBorder="1" applyAlignment="1">
      <alignment wrapText="1"/>
    </xf>
    <xf numFmtId="0" fontId="8" fillId="0" borderId="0" xfId="72" applyFont="1" applyBorder="1" applyAlignment="1">
      <alignment horizontal="left" wrapText="1"/>
    </xf>
    <xf numFmtId="0" fontId="8" fillId="0" borderId="0" xfId="71" applyFont="1" applyBorder="1" applyAlignment="1">
      <alignment wrapText="1"/>
    </xf>
    <xf numFmtId="17" fontId="0" fillId="0" borderId="0" xfId="0" applyNumberFormat="1" applyAlignment="1">
      <alignment wrapText="1"/>
    </xf>
    <xf numFmtId="0" fontId="8" fillId="0" borderId="0" xfId="0" applyFont="1" applyFill="1"/>
    <xf numFmtId="0" fontId="0" fillId="0" borderId="0" xfId="0" applyAlignment="1">
      <alignment horizontal="left" wrapText="1"/>
    </xf>
    <xf numFmtId="3" fontId="8" fillId="24" borderId="0" xfId="20" applyNumberFormat="1" applyFont="1" applyFill="1" applyAlignment="1">
      <alignment horizontal="right"/>
    </xf>
    <xf numFmtId="3" fontId="8" fillId="24" borderId="0" xfId="0" applyNumberFormat="1" applyFont="1" applyFill="1" applyAlignment="1">
      <alignment horizontal="right"/>
    </xf>
    <xf numFmtId="3" fontId="8" fillId="0" borderId="0" xfId="0" applyNumberFormat="1" applyFont="1" applyFill="1" applyAlignment="1">
      <alignment horizontal="right"/>
    </xf>
    <xf numFmtId="3" fontId="8" fillId="0" borderId="0" xfId="20" applyNumberFormat="1" applyFont="1" applyFill="1" applyAlignment="1">
      <alignment horizontal="right"/>
    </xf>
    <xf numFmtId="3" fontId="8" fillId="0" borderId="0" xfId="0" applyNumberFormat="1" applyFont="1" applyFill="1"/>
    <xf numFmtId="0" fontId="4" fillId="0" borderId="0" xfId="73" applyBorder="1" applyAlignment="1" applyProtection="1"/>
    <xf numFmtId="0" fontId="8" fillId="0" borderId="0" xfId="72" applyFont="1" applyBorder="1" applyAlignment="1">
      <alignment horizontal="left"/>
    </xf>
    <xf numFmtId="166" fontId="0" fillId="0" borderId="0" xfId="1" applyNumberFormat="1" applyFont="1" applyFill="1"/>
    <xf numFmtId="166" fontId="2" fillId="0" borderId="0" xfId="1" applyNumberFormat="1" applyFont="1"/>
    <xf numFmtId="166" fontId="2" fillId="24" borderId="0" xfId="1" applyNumberFormat="1" applyFont="1" applyFill="1"/>
    <xf numFmtId="166" fontId="0" fillId="24" borderId="0" xfId="1" applyNumberFormat="1" applyFont="1" applyFill="1" applyBorder="1" applyAlignment="1">
      <alignment vertical="top" wrapText="1"/>
    </xf>
    <xf numFmtId="0" fontId="2" fillId="0" borderId="1" xfId="0" applyFont="1" applyBorder="1"/>
    <xf numFmtId="0" fontId="2" fillId="24" borderId="1" xfId="0" applyFont="1" applyFill="1" applyBorder="1"/>
    <xf numFmtId="166" fontId="0" fillId="24" borderId="0" xfId="1" applyNumberFormat="1" applyFont="1" applyFill="1"/>
    <xf numFmtId="166" fontId="0" fillId="0" borderId="0" xfId="1" applyNumberFormat="1" applyFont="1"/>
    <xf numFmtId="166" fontId="1" fillId="0" borderId="0" xfId="1" applyNumberFormat="1" applyFont="1" applyFill="1"/>
    <xf numFmtId="166" fontId="30" fillId="24" borderId="0" xfId="0" applyNumberFormat="1" applyFont="1" applyFill="1" applyAlignment="1">
      <alignment horizontal="right"/>
    </xf>
    <xf numFmtId="0" fontId="0" fillId="0" borderId="0" xfId="0" applyAlignment="1">
      <alignment horizontal="left" wrapText="1"/>
    </xf>
    <xf numFmtId="0" fontId="8" fillId="0" borderId="0" xfId="71" applyFont="1" applyFill="1" applyBorder="1" applyAlignment="1">
      <alignment horizontal="left" wrapText="1"/>
    </xf>
    <xf numFmtId="0" fontId="0" fillId="0" borderId="0" xfId="0" applyFill="1" applyAlignment="1">
      <alignment horizontal="left" wrapText="1"/>
    </xf>
    <xf numFmtId="0" fontId="4" fillId="0" borderId="0" xfId="73" applyBorder="1" applyAlignment="1" applyProtection="1">
      <alignment horizontal="left" wrapText="1"/>
    </xf>
    <xf numFmtId="0" fontId="8" fillId="0" borderId="0" xfId="72" applyFont="1" applyFill="1" applyBorder="1" applyAlignment="1">
      <alignment horizontal="left" wrapText="1"/>
    </xf>
    <xf numFmtId="17" fontId="0" fillId="0" borderId="0" xfId="0" applyNumberFormat="1" applyFill="1" applyAlignment="1">
      <alignment horizontal="left" wrapText="1"/>
    </xf>
    <xf numFmtId="0" fontId="8" fillId="24" borderId="0" xfId="0" applyFont="1" applyFill="1"/>
    <xf numFmtId="171" fontId="8" fillId="0" borderId="0" xfId="20" applyNumberFormat="1" applyFont="1" applyFill="1"/>
    <xf numFmtId="171" fontId="8" fillId="0" borderId="0" xfId="20" applyNumberFormat="1" applyFont="1" applyFill="1" applyAlignment="1"/>
    <xf numFmtId="171" fontId="8" fillId="24" borderId="0" xfId="20" applyNumberFormat="1" applyFont="1" applyFill="1"/>
    <xf numFmtId="171" fontId="0" fillId="0" borderId="0" xfId="20" applyNumberFormat="1" applyFont="1"/>
    <xf numFmtId="0" fontId="0" fillId="0" borderId="0" xfId="0" applyAlignment="1">
      <alignment vertical="center" wrapText="1"/>
    </xf>
    <xf numFmtId="0" fontId="8" fillId="0" borderId="0" xfId="71" applyFont="1" applyFill="1" applyBorder="1" applyAlignment="1">
      <alignment horizontal="left" vertical="center" wrapText="1"/>
    </xf>
    <xf numFmtId="0" fontId="4" fillId="0" borderId="0" xfId="73" applyBorder="1" applyAlignment="1" applyProtection="1">
      <alignment vertical="center" wrapText="1"/>
    </xf>
    <xf numFmtId="49" fontId="8" fillId="0" borderId="0" xfId="72" applyNumberFormat="1" applyFont="1" applyBorder="1" applyAlignment="1">
      <alignment horizontal="left" vertical="center" wrapText="1"/>
    </xf>
    <xf numFmtId="0" fontId="8" fillId="0" borderId="0" xfId="71" applyFont="1" applyFill="1" applyBorder="1" applyAlignment="1">
      <alignment vertical="center" wrapText="1"/>
    </xf>
    <xf numFmtId="0" fontId="8" fillId="0" borderId="0" xfId="72" applyFont="1" applyBorder="1" applyAlignment="1">
      <alignment horizontal="left" vertical="center" wrapText="1"/>
    </xf>
    <xf numFmtId="0" fontId="8" fillId="0" borderId="0" xfId="71" applyFont="1" applyBorder="1" applyAlignment="1">
      <alignment vertical="center" wrapText="1"/>
    </xf>
    <xf numFmtId="0" fontId="0" fillId="0" borderId="0" xfId="0" applyFont="1" applyFill="1" applyAlignment="1">
      <alignment horizontal="right"/>
    </xf>
    <xf numFmtId="167" fontId="8" fillId="0" borderId="0" xfId="0" applyNumberFormat="1" applyFont="1" applyFill="1"/>
    <xf numFmtId="0" fontId="0" fillId="0" borderId="0" xfId="0" applyFont="1" applyFill="1" applyAlignment="1">
      <alignment horizontal="left"/>
    </xf>
    <xf numFmtId="0" fontId="0" fillId="0" borderId="0" xfId="0" applyFill="1" applyAlignment="1">
      <alignment horizontal="left"/>
    </xf>
    <xf numFmtId="167" fontId="0" fillId="0" borderId="0" xfId="0" applyNumberFormat="1" applyFont="1" applyFill="1"/>
    <xf numFmtId="0" fontId="3" fillId="0" borderId="0" xfId="0" applyFont="1" applyFill="1"/>
    <xf numFmtId="0" fontId="2" fillId="0" borderId="1" xfId="0" applyFont="1" applyFill="1" applyBorder="1" applyAlignment="1">
      <alignment horizontal="center" vertical="top"/>
    </xf>
    <xf numFmtId="0" fontId="8" fillId="0" borderId="0" xfId="0" applyFont="1" applyFill="1"/>
    <xf numFmtId="0" fontId="8" fillId="0" borderId="0" xfId="0" applyFont="1" applyFill="1" applyAlignment="1">
      <alignment horizontal="left"/>
    </xf>
    <xf numFmtId="0" fontId="3" fillId="0" borderId="0" xfId="0" applyFont="1" applyFill="1" applyAlignment="1">
      <alignment horizontal="left"/>
    </xf>
    <xf numFmtId="0" fontId="53" fillId="0" borderId="0" xfId="0" applyFont="1" applyFill="1"/>
    <xf numFmtId="0" fontId="8" fillId="0" borderId="0" xfId="74" applyFont="1" applyBorder="1" applyAlignment="1">
      <alignment vertical="top"/>
    </xf>
    <xf numFmtId="0" fontId="8" fillId="0" borderId="0" xfId="71" applyFont="1" applyFill="1" applyBorder="1" applyAlignment="1"/>
    <xf numFmtId="49" fontId="8" fillId="0" borderId="0" xfId="72" applyNumberFormat="1" applyFont="1" applyBorder="1" applyAlignment="1">
      <alignment horizontal="left"/>
    </xf>
    <xf numFmtId="0" fontId="0" fillId="0" borderId="0" xfId="0" applyAlignment="1">
      <alignment vertical="top" wrapText="1"/>
    </xf>
    <xf numFmtId="0" fontId="0" fillId="0" borderId="0" xfId="0" applyFill="1" applyAlignment="1">
      <alignment wrapText="1"/>
    </xf>
    <xf numFmtId="0" fontId="8" fillId="0" borderId="0" xfId="71" applyFont="1" applyBorder="1" applyAlignment="1"/>
    <xf numFmtId="167" fontId="0" fillId="0" borderId="0" xfId="0" applyNumberFormat="1" applyFont="1" applyFill="1" applyBorder="1"/>
    <xf numFmtId="0" fontId="2" fillId="0" borderId="0" xfId="0" applyFont="1" applyFill="1" applyBorder="1" applyAlignment="1">
      <alignment horizontal="right" vertical="top"/>
    </xf>
    <xf numFmtId="0" fontId="2" fillId="0" borderId="0" xfId="0" applyFont="1" applyFill="1" applyBorder="1" applyAlignment="1">
      <alignment horizontal="center" vertical="top"/>
    </xf>
    <xf numFmtId="169" fontId="0" fillId="0" borderId="0" xfId="0" applyNumberFormat="1" applyFont="1" applyFill="1" applyBorder="1"/>
    <xf numFmtId="0" fontId="2" fillId="24" borderId="1" xfId="0" applyFont="1" applyFill="1" applyBorder="1" applyAlignment="1">
      <alignment horizontal="right"/>
    </xf>
    <xf numFmtId="0" fontId="2" fillId="0" borderId="1" xfId="0" applyFont="1" applyBorder="1" applyAlignment="1">
      <alignment horizontal="center"/>
    </xf>
    <xf numFmtId="0" fontId="0" fillId="24" borderId="0" xfId="0" applyFont="1" applyFill="1"/>
    <xf numFmtId="0" fontId="0" fillId="0" borderId="0" xfId="0" applyFont="1" applyFill="1" applyBorder="1"/>
    <xf numFmtId="0" fontId="0" fillId="0" borderId="0" xfId="0" applyFont="1"/>
    <xf numFmtId="0" fontId="0" fillId="0" borderId="0" xfId="0" applyFont="1" applyFill="1"/>
    <xf numFmtId="0" fontId="2" fillId="0" borderId="0" xfId="0" applyFont="1" applyFill="1"/>
    <xf numFmtId="0" fontId="0" fillId="0" borderId="0" xfId="0" applyAlignment="1">
      <alignment wrapText="1"/>
    </xf>
    <xf numFmtId="0" fontId="0" fillId="0" borderId="0" xfId="0" applyFont="1" applyFill="1" applyBorder="1"/>
    <xf numFmtId="0" fontId="0" fillId="0" borderId="0" xfId="0" applyFont="1"/>
    <xf numFmtId="0" fontId="0" fillId="0" borderId="0" xfId="0" applyFont="1" applyFill="1" applyAlignment="1">
      <alignment horizontal="right"/>
    </xf>
    <xf numFmtId="0" fontId="2" fillId="0" borderId="1" xfId="0" applyFont="1" applyFill="1" applyBorder="1"/>
    <xf numFmtId="1" fontId="0" fillId="0" borderId="0" xfId="0" applyNumberFormat="1" applyFont="1" applyFill="1"/>
    <xf numFmtId="0" fontId="43" fillId="0" borderId="0" xfId="75" applyFont="1" applyAlignment="1"/>
    <xf numFmtId="0" fontId="25" fillId="0" borderId="0" xfId="0" applyFont="1" applyAlignment="1">
      <alignment wrapText="1"/>
    </xf>
    <xf numFmtId="0" fontId="46" fillId="0" borderId="0" xfId="0" applyFont="1" applyAlignment="1">
      <alignment wrapText="1"/>
    </xf>
    <xf numFmtId="0" fontId="46" fillId="0" borderId="0" xfId="0" applyFont="1"/>
    <xf numFmtId="0" fontId="45" fillId="0" borderId="0" xfId="74" applyFont="1" applyFill="1" applyBorder="1" applyAlignment="1">
      <alignment vertical="top"/>
    </xf>
    <xf numFmtId="0" fontId="43" fillId="0" borderId="0" xfId="74" applyFont="1" applyFill="1" applyBorder="1" applyAlignment="1">
      <alignment vertical="top"/>
    </xf>
    <xf numFmtId="0" fontId="44" fillId="0" borderId="0" xfId="71" applyFont="1" applyAlignment="1"/>
    <xf numFmtId="0" fontId="44" fillId="0" borderId="0" xfId="74" applyFont="1" applyBorder="1" applyAlignment="1">
      <alignment vertical="top" wrapText="1"/>
    </xf>
    <xf numFmtId="0" fontId="44" fillId="0" borderId="0" xfId="71" applyFont="1" applyFill="1" applyBorder="1" applyAlignment="1">
      <alignment horizontal="left" wrapText="1"/>
    </xf>
    <xf numFmtId="49" fontId="44" fillId="0" borderId="0" xfId="72" applyNumberFormat="1" applyFont="1" applyBorder="1" applyAlignment="1">
      <alignment horizontal="left" wrapText="1"/>
    </xf>
    <xf numFmtId="0" fontId="44" fillId="0" borderId="0" xfId="71" applyFont="1" applyFill="1" applyBorder="1" applyAlignment="1">
      <alignment wrapText="1"/>
    </xf>
    <xf numFmtId="0" fontId="44" fillId="0" borderId="0" xfId="72" applyFont="1" applyBorder="1" applyAlignment="1">
      <alignment horizontal="left" wrapText="1"/>
    </xf>
    <xf numFmtId="0" fontId="44" fillId="0" borderId="0" xfId="71" applyFont="1" applyBorder="1" applyAlignment="1">
      <alignment wrapText="1"/>
    </xf>
    <xf numFmtId="0" fontId="44" fillId="0" borderId="0" xfId="0" applyFont="1" applyAlignment="1">
      <alignment wrapText="1"/>
    </xf>
    <xf numFmtId="0" fontId="4" fillId="0" borderId="0" xfId="73" applyAlignment="1" applyProtection="1">
      <alignment wrapText="1"/>
    </xf>
    <xf numFmtId="0" fontId="0" fillId="0" borderId="0" xfId="0" applyFont="1" applyAlignment="1">
      <alignment wrapText="1"/>
    </xf>
    <xf numFmtId="0" fontId="2" fillId="0" borderId="0" xfId="0" applyFont="1" applyAlignment="1">
      <alignment wrapText="1"/>
    </xf>
    <xf numFmtId="0" fontId="0" fillId="0" borderId="0" xfId="0" applyAlignment="1">
      <alignment wrapText="1"/>
    </xf>
    <xf numFmtId="49" fontId="8" fillId="0" borderId="0" xfId="72" applyNumberFormat="1" applyFont="1" applyBorder="1" applyAlignment="1">
      <alignment horizontal="left" wrapText="1"/>
    </xf>
    <xf numFmtId="0" fontId="0" fillId="0" borderId="0" xfId="0"/>
    <xf numFmtId="0" fontId="0" fillId="0" borderId="0" xfId="0" applyAlignment="1">
      <alignment wrapText="1"/>
    </xf>
    <xf numFmtId="0" fontId="8" fillId="0" borderId="0" xfId="71" applyNumberFormat="1" applyFont="1" applyBorder="1" applyAlignment="1">
      <alignment vertical="center" wrapText="1"/>
    </xf>
    <xf numFmtId="0" fontId="8" fillId="0" borderId="0" xfId="71" applyFont="1" applyFill="1" applyBorder="1" applyAlignment="1">
      <alignment wrapText="1"/>
    </xf>
    <xf numFmtId="0" fontId="8" fillId="0" borderId="0" xfId="72" applyFont="1" applyBorder="1" applyAlignment="1">
      <alignment horizontal="left" wrapText="1"/>
    </xf>
    <xf numFmtId="0" fontId="8" fillId="0" borderId="0" xfId="71" applyFont="1" applyBorder="1" applyAlignment="1">
      <alignment wrapText="1"/>
    </xf>
    <xf numFmtId="49" fontId="8" fillId="0" borderId="0" xfId="72" applyNumberFormat="1" applyFont="1" applyBorder="1" applyAlignment="1">
      <alignment horizontal="left" wrapText="1"/>
    </xf>
    <xf numFmtId="0" fontId="4" fillId="0" borderId="0" xfId="73" applyBorder="1" applyAlignment="1" applyProtection="1">
      <alignment wrapText="1"/>
    </xf>
    <xf numFmtId="0" fontId="8" fillId="0" borderId="0" xfId="74" applyFont="1" applyBorder="1" applyAlignment="1">
      <alignment vertical="top" wrapText="1"/>
    </xf>
    <xf numFmtId="17" fontId="0" fillId="0" borderId="0" xfId="0" applyNumberFormat="1" applyAlignment="1">
      <alignment horizontal="left" wrapText="1"/>
    </xf>
    <xf numFmtId="0" fontId="73" fillId="0" borderId="0" xfId="125" applyFont="1" applyFill="1" applyBorder="1" applyAlignment="1" applyProtection="1">
      <alignment vertical="center" wrapText="1"/>
    </xf>
    <xf numFmtId="0" fontId="0" fillId="0" borderId="8" xfId="0" applyFont="1" applyFill="1" applyBorder="1"/>
    <xf numFmtId="0" fontId="0" fillId="24" borderId="9" xfId="0" applyFont="1" applyFill="1" applyBorder="1"/>
    <xf numFmtId="0" fontId="0" fillId="24" borderId="8" xfId="0" applyFont="1" applyFill="1" applyBorder="1"/>
    <xf numFmtId="167" fontId="28" fillId="0" borderId="5" xfId="0" applyNumberFormat="1" applyFont="1" applyFill="1" applyBorder="1" applyAlignment="1">
      <alignment horizontal="left"/>
    </xf>
    <xf numFmtId="167" fontId="1" fillId="0" borderId="9" xfId="0" applyNumberFormat="1" applyFont="1" applyFill="1" applyBorder="1"/>
    <xf numFmtId="167" fontId="0" fillId="0" borderId="9" xfId="0" applyNumberFormat="1" applyFill="1" applyBorder="1"/>
    <xf numFmtId="167" fontId="0" fillId="0" borderId="9" xfId="0" applyNumberFormat="1" applyFont="1" applyFill="1" applyBorder="1"/>
    <xf numFmtId="0" fontId="8" fillId="0" borderId="0" xfId="71" applyNumberFormat="1" applyFont="1" applyBorder="1" applyAlignment="1">
      <alignment horizontal="left" vertical="center" wrapText="1"/>
    </xf>
    <xf numFmtId="167" fontId="0" fillId="0" borderId="8" xfId="0" applyNumberFormat="1" applyFill="1" applyBorder="1"/>
    <xf numFmtId="167" fontId="0" fillId="0" borderId="8" xfId="0" applyNumberFormat="1" applyFont="1" applyFill="1" applyBorder="1"/>
    <xf numFmtId="0" fontId="3" fillId="0" borderId="1" xfId="0" applyFont="1" applyFill="1" applyBorder="1" applyAlignment="1">
      <alignment horizontal="center"/>
    </xf>
    <xf numFmtId="0" fontId="70" fillId="0" borderId="0" xfId="123" applyFont="1" applyFill="1" applyBorder="1" applyAlignment="1">
      <alignment horizontal="left" vertical="top" wrapText="1"/>
    </xf>
    <xf numFmtId="167" fontId="0" fillId="0" borderId="0" xfId="0" applyNumberFormat="1" applyFill="1" applyBorder="1"/>
    <xf numFmtId="0" fontId="5" fillId="0" borderId="8" xfId="121" applyFont="1" applyFill="1" applyBorder="1" applyAlignment="1">
      <alignment horizontal="left" vertical="center"/>
    </xf>
    <xf numFmtId="167" fontId="0" fillId="24" borderId="9" xfId="0" applyNumberFormat="1" applyFill="1" applyBorder="1"/>
    <xf numFmtId="167" fontId="1" fillId="24" borderId="9" xfId="0" applyNumberFormat="1" applyFont="1" applyFill="1" applyBorder="1"/>
    <xf numFmtId="167" fontId="1" fillId="24" borderId="8" xfId="0" applyNumberFormat="1" applyFont="1" applyFill="1" applyBorder="1"/>
    <xf numFmtId="167" fontId="0" fillId="0" borderId="8" xfId="0" applyNumberFormat="1" applyFont="1" applyFill="1" applyBorder="1" applyAlignment="1">
      <alignment vertical="center"/>
    </xf>
    <xf numFmtId="0" fontId="0" fillId="0" borderId="19" xfId="0" applyFont="1" applyFill="1" applyBorder="1"/>
    <xf numFmtId="0" fontId="70" fillId="0" borderId="0" xfId="123" applyFont="1" applyFill="1" applyBorder="1" applyAlignment="1">
      <alignment horizontal="left" vertical="top"/>
    </xf>
    <xf numFmtId="0" fontId="3" fillId="0" borderId="1" xfId="0" applyFont="1" applyFill="1" applyBorder="1" applyAlignment="1">
      <alignment horizontal="center"/>
    </xf>
    <xf numFmtId="0" fontId="3" fillId="24" borderId="1" xfId="0" applyFont="1" applyFill="1" applyBorder="1" applyAlignment="1" applyProtection="1">
      <alignment horizontal="center"/>
      <protection locked="0"/>
    </xf>
    <xf numFmtId="0" fontId="50" fillId="0" borderId="0" xfId="0" applyFont="1" applyFill="1" applyAlignment="1">
      <alignment horizontal="left" wrapText="1"/>
    </xf>
    <xf numFmtId="166" fontId="0" fillId="0" borderId="0" xfId="0" applyNumberFormat="1"/>
    <xf numFmtId="0" fontId="5" fillId="0" borderId="0" xfId="121" applyFont="1" applyFill="1" applyBorder="1" applyAlignment="1">
      <alignment horizontal="left" vertical="center"/>
    </xf>
    <xf numFmtId="0" fontId="8" fillId="0" borderId="8" xfId="0" applyFont="1" applyFill="1" applyBorder="1"/>
    <xf numFmtId="0" fontId="3" fillId="0" borderId="3" xfId="0" applyFont="1" applyFill="1" applyBorder="1" applyAlignment="1">
      <alignment horizontal="center"/>
    </xf>
    <xf numFmtId="167" fontId="8" fillId="0" borderId="24" xfId="21" applyNumberFormat="1" applyFont="1" applyFill="1" applyBorder="1"/>
    <xf numFmtId="3" fontId="10" fillId="0" borderId="34" xfId="171" applyNumberFormat="1" applyFont="1" applyFill="1" applyBorder="1" applyAlignment="1">
      <alignment horizontal="right" wrapText="1"/>
    </xf>
    <xf numFmtId="0" fontId="0" fillId="0" borderId="0" xfId="0" applyNumberFormat="1"/>
    <xf numFmtId="3" fontId="10" fillId="0" borderId="7" xfId="171" applyNumberFormat="1" applyFont="1" applyFill="1" applyBorder="1" applyAlignment="1">
      <alignment horizontal="right" wrapText="1"/>
    </xf>
    <xf numFmtId="3" fontId="10" fillId="0" borderId="7" xfId="172" applyNumberFormat="1" applyFont="1" applyFill="1" applyBorder="1" applyAlignment="1">
      <alignment horizontal="right" wrapText="1"/>
    </xf>
    <xf numFmtId="164" fontId="8" fillId="0" borderId="0" xfId="20" applyNumberFormat="1" applyFont="1" applyFill="1"/>
    <xf numFmtId="166" fontId="10" fillId="0" borderId="34" xfId="1" applyNumberFormat="1" applyFont="1" applyFill="1" applyBorder="1" applyAlignment="1">
      <alignment wrapText="1"/>
    </xf>
    <xf numFmtId="166" fontId="10" fillId="0" borderId="7" xfId="1" applyNumberFormat="1" applyFont="1" applyFill="1" applyBorder="1" applyAlignment="1">
      <alignment wrapText="1"/>
    </xf>
    <xf numFmtId="166" fontId="8" fillId="0" borderId="0" xfId="0" applyNumberFormat="1" applyFont="1" applyFill="1" applyAlignment="1"/>
    <xf numFmtId="166" fontId="8" fillId="0" borderId="0" xfId="1" applyNumberFormat="1" applyFont="1" applyFill="1" applyAlignment="1"/>
    <xf numFmtId="166" fontId="8" fillId="24" borderId="0" xfId="0" applyNumberFormat="1" applyFont="1" applyFill="1"/>
    <xf numFmtId="0" fontId="0" fillId="0" borderId="0" xfId="0" applyAlignment="1">
      <alignment horizontal="left" vertical="center" wrapText="1"/>
    </xf>
    <xf numFmtId="0" fontId="0" fillId="0" borderId="0" xfId="0" applyFont="1" applyAlignment="1">
      <alignment horizontal="left" vertical="center" wrapText="1"/>
    </xf>
    <xf numFmtId="0" fontId="2" fillId="0" borderId="0" xfId="0" applyFont="1" applyAlignment="1">
      <alignment horizontal="left" vertical="center" wrapText="1"/>
    </xf>
    <xf numFmtId="0" fontId="29" fillId="0" borderId="0" xfId="0" applyFont="1" applyFill="1"/>
    <xf numFmtId="0" fontId="10" fillId="0" borderId="7" xfId="171" applyFont="1" applyFill="1" applyBorder="1" applyAlignment="1">
      <alignment wrapText="1"/>
    </xf>
    <xf numFmtId="0" fontId="10" fillId="0" borderId="7" xfId="174" applyFont="1" applyFill="1" applyBorder="1" applyAlignment="1">
      <alignment wrapText="1"/>
    </xf>
    <xf numFmtId="0" fontId="10" fillId="0" borderId="34" xfId="174" applyFont="1" applyFill="1" applyBorder="1" applyAlignment="1">
      <alignment wrapText="1"/>
    </xf>
    <xf numFmtId="0" fontId="10" fillId="0" borderId="0" xfId="173" applyFont="1" applyFill="1" applyBorder="1" applyAlignment="1">
      <alignment wrapText="1"/>
    </xf>
    <xf numFmtId="0" fontId="0" fillId="0" borderId="0" xfId="0"/>
    <xf numFmtId="0" fontId="0" fillId="0" borderId="0" xfId="0" applyFont="1"/>
    <xf numFmtId="0" fontId="2" fillId="0" borderId="0" xfId="0" applyFont="1"/>
    <xf numFmtId="170" fontId="0" fillId="0" borderId="0" xfId="0" applyNumberFormat="1" applyFont="1" applyFill="1"/>
    <xf numFmtId="0" fontId="0" fillId="0" borderId="0" xfId="0" applyFont="1" applyFill="1" applyBorder="1"/>
    <xf numFmtId="0" fontId="2" fillId="0" borderId="4" xfId="0" applyFont="1"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0" fillId="0" borderId="0" xfId="0"/>
    <xf numFmtId="0" fontId="0" fillId="0" borderId="0" xfId="0" applyFont="1" applyFill="1"/>
    <xf numFmtId="0" fontId="0" fillId="0" borderId="0" xfId="0" applyFont="1"/>
    <xf numFmtId="0" fontId="2" fillId="0" borderId="0" xfId="0" applyFont="1" applyFill="1"/>
    <xf numFmtId="0" fontId="2" fillId="0" borderId="0" xfId="0" applyFont="1"/>
    <xf numFmtId="0" fontId="2" fillId="0" borderId="1" xfId="0" applyFont="1" applyFill="1" applyBorder="1" applyAlignment="1">
      <alignment horizontal="center"/>
    </xf>
    <xf numFmtId="169" fontId="0" fillId="0" borderId="0" xfId="0" applyNumberFormat="1" applyFont="1" applyFill="1"/>
    <xf numFmtId="170" fontId="0" fillId="0" borderId="0" xfId="0" applyNumberFormat="1" applyFont="1" applyFill="1"/>
    <xf numFmtId="0" fontId="2" fillId="0" borderId="1" xfId="0" applyFont="1" applyBorder="1" applyAlignment="1">
      <alignment horizontal="center"/>
    </xf>
    <xf numFmtId="0" fontId="2" fillId="0" borderId="1" xfId="0" applyFont="1" applyBorder="1" applyAlignment="1">
      <alignment horizontal="right"/>
    </xf>
    <xf numFmtId="0" fontId="2" fillId="24" borderId="1" xfId="0" applyFont="1" applyFill="1" applyBorder="1" applyAlignment="1">
      <alignment horizontal="center"/>
    </xf>
    <xf numFmtId="0" fontId="0" fillId="24" borderId="0" xfId="0" applyFont="1" applyFill="1"/>
    <xf numFmtId="0" fontId="2" fillId="24" borderId="1" xfId="0" applyFont="1" applyFill="1" applyBorder="1" applyAlignment="1">
      <alignment horizontal="right"/>
    </xf>
    <xf numFmtId="169" fontId="0" fillId="24" borderId="0" xfId="0" applyNumberFormat="1" applyFont="1" applyFill="1"/>
    <xf numFmtId="170" fontId="0" fillId="24" borderId="0" xfId="0" applyNumberFormat="1" applyFont="1" applyFill="1"/>
    <xf numFmtId="0" fontId="2" fillId="0" borderId="2" xfId="0" applyFont="1" applyBorder="1"/>
    <xf numFmtId="0" fontId="2" fillId="24" borderId="2" xfId="0" applyFont="1" applyFill="1" applyBorder="1" applyAlignment="1">
      <alignment horizontal="right" vertical="top"/>
    </xf>
    <xf numFmtId="0" fontId="2" fillId="0" borderId="2" xfId="0" applyFont="1" applyBorder="1" applyAlignment="1">
      <alignment horizontal="right" vertical="top"/>
    </xf>
    <xf numFmtId="0" fontId="2" fillId="0" borderId="2" xfId="0" applyFont="1" applyBorder="1" applyAlignment="1">
      <alignment horizontal="center" vertical="top"/>
    </xf>
    <xf numFmtId="0" fontId="2" fillId="0" borderId="24" xfId="0" applyFont="1" applyFill="1" applyBorder="1" applyAlignment="1">
      <alignment horizontal="center" vertical="top"/>
    </xf>
    <xf numFmtId="0" fontId="0" fillId="0" borderId="0" xfId="0" applyFont="1" applyFill="1" applyBorder="1"/>
    <xf numFmtId="0" fontId="2" fillId="24" borderId="2" xfId="0" applyFont="1" applyFill="1" applyBorder="1" applyAlignment="1">
      <alignment horizontal="right"/>
    </xf>
    <xf numFmtId="0" fontId="0" fillId="0" borderId="0" xfId="0" applyFill="1"/>
    <xf numFmtId="1" fontId="1" fillId="0" borderId="0" xfId="6" applyNumberFormat="1" applyFont="1" applyFill="1" applyBorder="1" applyAlignment="1">
      <alignment horizontal="right"/>
    </xf>
    <xf numFmtId="0" fontId="2" fillId="0" borderId="2" xfId="0" applyFont="1" applyFill="1" applyBorder="1" applyAlignment="1">
      <alignment horizontal="center"/>
    </xf>
    <xf numFmtId="172" fontId="0" fillId="0" borderId="0" xfId="0" applyNumberFormat="1" applyFont="1" applyFill="1"/>
    <xf numFmtId="172" fontId="0" fillId="24" borderId="0" xfId="0" applyNumberFormat="1" applyFont="1" applyFill="1"/>
    <xf numFmtId="0" fontId="79" fillId="56" borderId="0" xfId="12" applyFont="1" applyFill="1" applyAlignment="1"/>
    <xf numFmtId="0" fontId="78" fillId="56" borderId="0" xfId="12" applyFont="1" applyFill="1" applyAlignment="1"/>
    <xf numFmtId="0" fontId="0" fillId="0" borderId="0" xfId="0"/>
    <xf numFmtId="0" fontId="0" fillId="0" borderId="0" xfId="0" applyFont="1"/>
    <xf numFmtId="0" fontId="0" fillId="0" borderId="0" xfId="0" applyFont="1" applyAlignment="1">
      <alignment wrapText="1"/>
    </xf>
    <xf numFmtId="0" fontId="2" fillId="0" borderId="0" xfId="0" applyFont="1" applyAlignment="1">
      <alignment wrapText="1"/>
    </xf>
    <xf numFmtId="0" fontId="0" fillId="0" borderId="0" xfId="0" applyAlignment="1">
      <alignment wrapText="1"/>
    </xf>
    <xf numFmtId="0" fontId="8" fillId="0" borderId="0" xfId="71" applyFont="1" applyFill="1" applyBorder="1" applyAlignment="1">
      <alignment wrapText="1"/>
    </xf>
    <xf numFmtId="49" fontId="8" fillId="0" borderId="0" xfId="72" applyNumberFormat="1" applyFont="1" applyBorder="1" applyAlignment="1">
      <alignment horizontal="left" wrapText="1"/>
    </xf>
    <xf numFmtId="0" fontId="8" fillId="0" borderId="0" xfId="72" applyFont="1" applyBorder="1" applyAlignment="1">
      <alignment horizontal="left" wrapText="1"/>
    </xf>
    <xf numFmtId="0" fontId="8" fillId="0" borderId="0" xfId="71" applyFont="1" applyBorder="1" applyAlignment="1">
      <alignment wrapText="1"/>
    </xf>
    <xf numFmtId="0" fontId="8" fillId="0" borderId="0" xfId="71" applyNumberFormat="1" applyFont="1" applyBorder="1" applyAlignment="1">
      <alignment vertical="center" wrapText="1"/>
    </xf>
    <xf numFmtId="0" fontId="8" fillId="0" borderId="0" xfId="74" applyFont="1" applyBorder="1" applyAlignment="1">
      <alignment vertical="top" wrapText="1"/>
    </xf>
    <xf numFmtId="0" fontId="0" fillId="0" borderId="0" xfId="0" applyNumberFormat="1" applyAlignment="1">
      <alignment wrapText="1"/>
    </xf>
    <xf numFmtId="17" fontId="0" fillId="0" borderId="0" xfId="0" applyNumberFormat="1" applyAlignment="1">
      <alignment horizontal="left" wrapText="1"/>
    </xf>
    <xf numFmtId="0" fontId="8" fillId="0" borderId="0" xfId="74" applyNumberFormat="1" applyFont="1" applyFill="1" applyBorder="1" applyAlignment="1">
      <alignment vertical="top" wrapText="1"/>
    </xf>
    <xf numFmtId="0" fontId="0" fillId="0" borderId="0" xfId="0" applyFill="1" applyAlignment="1">
      <alignment wrapText="1"/>
    </xf>
    <xf numFmtId="0" fontId="0" fillId="0" borderId="0" xfId="0" applyNumberFormat="1" applyFill="1" applyAlignment="1">
      <alignment wrapText="1"/>
    </xf>
    <xf numFmtId="0" fontId="4" fillId="0" borderId="0" xfId="73" applyFill="1" applyBorder="1" applyAlignment="1" applyProtection="1">
      <alignment wrapText="1"/>
    </xf>
    <xf numFmtId="0" fontId="0" fillId="0" borderId="0" xfId="0"/>
    <xf numFmtId="0" fontId="0" fillId="0" borderId="0" xfId="0" applyFont="1"/>
    <xf numFmtId="0" fontId="0" fillId="0" borderId="0" xfId="0" applyFont="1" applyAlignment="1">
      <alignment wrapText="1"/>
    </xf>
    <xf numFmtId="0" fontId="2" fillId="0" borderId="0" xfId="0" applyFont="1" applyFill="1"/>
    <xf numFmtId="0" fontId="2" fillId="0" borderId="0" xfId="0" applyFont="1"/>
    <xf numFmtId="0" fontId="2" fillId="0" borderId="1" xfId="0" applyFont="1" applyFill="1" applyBorder="1" applyAlignment="1">
      <alignment horizontal="center"/>
    </xf>
    <xf numFmtId="1" fontId="0" fillId="0" borderId="0" xfId="1" applyNumberFormat="1" applyFont="1" applyFill="1"/>
    <xf numFmtId="10" fontId="0" fillId="0" borderId="0" xfId="1" applyNumberFormat="1" applyFont="1" applyFill="1"/>
    <xf numFmtId="0" fontId="2" fillId="24" borderId="1" xfId="0" applyFont="1" applyFill="1" applyBorder="1" applyAlignment="1">
      <alignment horizontal="center"/>
    </xf>
    <xf numFmtId="1" fontId="0" fillId="24" borderId="0" xfId="1" applyNumberFormat="1" applyFont="1" applyFill="1"/>
    <xf numFmtId="10" fontId="0" fillId="24" borderId="0" xfId="1" applyNumberFormat="1" applyFont="1" applyFill="1"/>
    <xf numFmtId="0" fontId="2" fillId="0" borderId="2" xfId="0" applyFont="1" applyBorder="1"/>
    <xf numFmtId="0" fontId="2" fillId="24" borderId="2" xfId="0" applyFont="1" applyFill="1" applyBorder="1" applyAlignment="1">
      <alignment horizontal="right"/>
    </xf>
    <xf numFmtId="0" fontId="2" fillId="0" borderId="24" xfId="0" applyFont="1" applyFill="1" applyBorder="1" applyAlignment="1">
      <alignment horizontal="center"/>
    </xf>
    <xf numFmtId="0" fontId="0" fillId="0" borderId="0" xfId="0"/>
    <xf numFmtId="0" fontId="0" fillId="0" borderId="0" xfId="0" applyFont="1" applyFill="1"/>
    <xf numFmtId="0" fontId="0" fillId="0" borderId="0" xfId="0" applyFont="1" applyAlignment="1">
      <alignment wrapText="1"/>
    </xf>
    <xf numFmtId="0" fontId="2" fillId="0" borderId="0" xfId="0" applyFont="1" applyFill="1"/>
    <xf numFmtId="0" fontId="2" fillId="0" borderId="0" xfId="0" applyFont="1" applyAlignment="1">
      <alignment wrapText="1"/>
    </xf>
    <xf numFmtId="0" fontId="0" fillId="0" borderId="0" xfId="0" applyAlignment="1">
      <alignment wrapText="1"/>
    </xf>
    <xf numFmtId="0" fontId="8" fillId="0" borderId="0" xfId="71" applyFont="1" applyFill="1" applyBorder="1" applyAlignment="1">
      <alignment wrapText="1"/>
    </xf>
    <xf numFmtId="49" fontId="8" fillId="0" borderId="0" xfId="72" applyNumberFormat="1" applyFont="1" applyBorder="1" applyAlignment="1">
      <alignment horizontal="left" wrapText="1"/>
    </xf>
    <xf numFmtId="0" fontId="8" fillId="0" borderId="0" xfId="72" applyFont="1" applyBorder="1" applyAlignment="1">
      <alignment horizontal="left" wrapText="1"/>
    </xf>
    <xf numFmtId="0" fontId="8" fillId="0" borderId="0" xfId="71" applyFont="1" applyBorder="1" applyAlignment="1">
      <alignment wrapText="1"/>
    </xf>
    <xf numFmtId="0" fontId="8" fillId="0" borderId="0" xfId="71" applyNumberFormat="1" applyFont="1" applyBorder="1" applyAlignment="1">
      <alignment vertical="center" wrapText="1"/>
    </xf>
    <xf numFmtId="0" fontId="8" fillId="0" borderId="0" xfId="74" applyFont="1" applyBorder="1" applyAlignment="1">
      <alignment vertical="top" wrapText="1"/>
    </xf>
    <xf numFmtId="0" fontId="0" fillId="0" borderId="0" xfId="0" applyNumberFormat="1" applyAlignment="1">
      <alignment wrapText="1"/>
    </xf>
    <xf numFmtId="17" fontId="0" fillId="0" borderId="0" xfId="0" applyNumberFormat="1" applyAlignment="1">
      <alignment horizontal="left" wrapText="1"/>
    </xf>
    <xf numFmtId="0" fontId="0" fillId="0" borderId="0" xfId="0" applyFill="1"/>
    <xf numFmtId="0" fontId="0" fillId="0" borderId="0" xfId="0" applyFill="1" applyAlignment="1">
      <alignment wrapText="1"/>
    </xf>
    <xf numFmtId="0" fontId="4" fillId="0" borderId="0" xfId="73" applyFill="1" applyBorder="1" applyAlignment="1" applyProtection="1">
      <alignment wrapText="1"/>
    </xf>
    <xf numFmtId="167" fontId="52" fillId="0" borderId="18" xfId="0" applyNumberFormat="1" applyFont="1" applyFill="1" applyBorder="1" applyAlignment="1">
      <alignment horizontal="center"/>
    </xf>
    <xf numFmtId="9" fontId="0" fillId="24" borderId="0" xfId="0" applyNumberFormat="1" applyFont="1" applyFill="1" applyBorder="1" applyAlignment="1">
      <alignment horizontal="right"/>
    </xf>
    <xf numFmtId="9" fontId="70" fillId="0" borderId="20" xfId="201" applyNumberFormat="1" applyFont="1" applyBorder="1" applyAlignment="1">
      <alignment horizontal="right" vertical="center"/>
    </xf>
    <xf numFmtId="0" fontId="52" fillId="0" borderId="3" xfId="0" applyFont="1" applyFill="1" applyBorder="1" applyAlignment="1">
      <alignment horizontal="right" wrapText="1"/>
    </xf>
    <xf numFmtId="9" fontId="8" fillId="0" borderId="18" xfId="192" applyNumberFormat="1" applyFont="1" applyFill="1" applyBorder="1" applyAlignment="1">
      <alignment horizontal="right" vertical="center"/>
    </xf>
    <xf numFmtId="167" fontId="52" fillId="0" borderId="20" xfId="0" applyNumberFormat="1" applyFont="1" applyFill="1" applyBorder="1" applyAlignment="1">
      <alignment horizontal="center"/>
    </xf>
    <xf numFmtId="9" fontId="0" fillId="0" borderId="20" xfId="0" applyNumberFormat="1" applyFont="1" applyFill="1" applyBorder="1"/>
    <xf numFmtId="9" fontId="8" fillId="24" borderId="20" xfId="1" applyNumberFormat="1" applyFont="1" applyFill="1" applyBorder="1"/>
    <xf numFmtId="3" fontId="52" fillId="0" borderId="21" xfId="0" applyNumberFormat="1" applyFont="1" applyFill="1" applyBorder="1"/>
    <xf numFmtId="9" fontId="30" fillId="0" borderId="18" xfId="202" applyNumberFormat="1" applyFont="1" applyFill="1" applyBorder="1" applyAlignment="1">
      <alignment horizontal="right" vertical="center"/>
    </xf>
    <xf numFmtId="9" fontId="8" fillId="0" borderId="18" xfId="197" applyNumberFormat="1" applyFont="1" applyFill="1" applyBorder="1" applyAlignment="1">
      <alignment horizontal="right" vertical="center"/>
    </xf>
    <xf numFmtId="0" fontId="0" fillId="0" borderId="9" xfId="0" applyFill="1" applyBorder="1" applyAlignment="1">
      <alignment horizontal="left"/>
    </xf>
    <xf numFmtId="0" fontId="52" fillId="0" borderId="20" xfId="0" applyFont="1" applyFill="1" applyBorder="1" applyAlignment="1">
      <alignment horizontal="center"/>
    </xf>
    <xf numFmtId="0" fontId="2" fillId="24" borderId="1" xfId="0" applyFont="1" applyFill="1" applyBorder="1" applyAlignment="1" applyProtection="1">
      <alignment horizontal="center" vertical="top"/>
      <protection locked="0"/>
    </xf>
    <xf numFmtId="3" fontId="52" fillId="0" borderId="20" xfId="0" applyNumberFormat="1" applyFont="1" applyFill="1" applyBorder="1" applyAlignment="1">
      <alignment horizontal="center"/>
    </xf>
    <xf numFmtId="167" fontId="52" fillId="0" borderId="19" xfId="0" applyNumberFormat="1" applyFont="1" applyFill="1" applyBorder="1" applyAlignment="1">
      <alignment horizontal="center"/>
    </xf>
    <xf numFmtId="0" fontId="2" fillId="0" borderId="1" xfId="0" applyFont="1" applyFill="1" applyBorder="1" applyAlignment="1" applyProtection="1">
      <alignment horizontal="center" vertical="top"/>
      <protection locked="0"/>
    </xf>
    <xf numFmtId="0" fontId="8" fillId="0" borderId="9" xfId="0" applyFont="1" applyFill="1" applyBorder="1" applyAlignment="1">
      <alignment horizontal="left"/>
    </xf>
    <xf numFmtId="0" fontId="2" fillId="0" borderId="9" xfId="0" applyFont="1" applyFill="1" applyBorder="1"/>
    <xf numFmtId="0" fontId="2" fillId="0" borderId="3" xfId="0" applyFont="1" applyFill="1" applyBorder="1" applyAlignment="1" applyProtection="1">
      <alignment horizontal="center" vertical="top"/>
      <protection locked="0"/>
    </xf>
    <xf numFmtId="167" fontId="52" fillId="0" borderId="8" xfId="0" applyNumberFormat="1" applyFont="1" applyFill="1" applyBorder="1" applyAlignment="1">
      <alignment horizontal="center"/>
    </xf>
    <xf numFmtId="0" fontId="52" fillId="0" borderId="1" xfId="0" applyFont="1" applyFill="1" applyBorder="1" applyAlignment="1">
      <alignment horizontal="right" wrapText="1"/>
    </xf>
    <xf numFmtId="9" fontId="30" fillId="0" borderId="20" xfId="198" applyNumberFormat="1" applyFont="1" applyFill="1" applyBorder="1" applyAlignment="1">
      <alignment horizontal="right" vertical="center"/>
    </xf>
    <xf numFmtId="0" fontId="0" fillId="0" borderId="6" xfId="0" applyFont="1" applyFill="1" applyBorder="1"/>
    <xf numFmtId="0" fontId="0" fillId="0" borderId="9" xfId="0" applyFont="1" applyFill="1" applyBorder="1" applyAlignment="1">
      <alignment horizontal="left"/>
    </xf>
    <xf numFmtId="0" fontId="52" fillId="0" borderId="1" xfId="0" applyFont="1" applyFill="1" applyBorder="1" applyAlignment="1">
      <alignment horizontal="right" vertical="top" wrapText="1"/>
    </xf>
    <xf numFmtId="0" fontId="52" fillId="0" borderId="18" xfId="0" applyFont="1" applyFill="1" applyBorder="1" applyAlignment="1">
      <alignment horizontal="center"/>
    </xf>
    <xf numFmtId="173" fontId="71" fillId="0" borderId="18" xfId="192" applyNumberFormat="1" applyFont="1" applyFill="1" applyBorder="1" applyAlignment="1">
      <alignment horizontal="center" vertical="center"/>
    </xf>
    <xf numFmtId="3" fontId="52" fillId="0" borderId="8" xfId="0" applyNumberFormat="1" applyFont="1" applyFill="1" applyBorder="1"/>
    <xf numFmtId="0" fontId="2" fillId="0" borderId="3" xfId="0" applyFont="1" applyFill="1" applyBorder="1" applyAlignment="1">
      <alignment horizontal="center" vertical="top"/>
    </xf>
    <xf numFmtId="0" fontId="52" fillId="0" borderId="8" xfId="0" applyFont="1" applyFill="1" applyBorder="1"/>
    <xf numFmtId="0" fontId="0" fillId="0" borderId="9" xfId="0" applyFill="1" applyBorder="1"/>
    <xf numFmtId="9" fontId="8" fillId="0" borderId="18" xfId="196" applyNumberFormat="1" applyFont="1" applyFill="1" applyBorder="1" applyAlignment="1">
      <alignment horizontal="right" vertical="center"/>
    </xf>
    <xf numFmtId="0" fontId="85" fillId="0" borderId="0" xfId="0" applyFont="1" applyFill="1" applyBorder="1" applyAlignment="1"/>
    <xf numFmtId="0" fontId="78" fillId="0" borderId="8" xfId="0" applyFont="1" applyFill="1" applyBorder="1"/>
    <xf numFmtId="0" fontId="8" fillId="0" borderId="0" xfId="0" applyFont="1"/>
    <xf numFmtId="0" fontId="8" fillId="0" borderId="5" xfId="0" applyFont="1" applyFill="1" applyBorder="1" applyAlignment="1">
      <alignment horizontal="left"/>
    </xf>
    <xf numFmtId="9" fontId="30" fillId="0" borderId="20" xfId="199" applyNumberFormat="1" applyFont="1" applyFill="1" applyBorder="1" applyAlignment="1">
      <alignment horizontal="right" vertical="center"/>
    </xf>
    <xf numFmtId="0" fontId="0" fillId="0" borderId="0" xfId="0"/>
    <xf numFmtId="0" fontId="3" fillId="0" borderId="0" xfId="0" applyFont="1" applyFill="1" applyBorder="1" applyAlignment="1">
      <alignment horizontal="left"/>
    </xf>
    <xf numFmtId="0" fontId="0" fillId="0" borderId="0" xfId="0" applyFont="1" applyFill="1" applyBorder="1"/>
    <xf numFmtId="0" fontId="2" fillId="0" borderId="0" xfId="0" applyFont="1" applyFill="1" applyBorder="1"/>
    <xf numFmtId="0" fontId="0" fillId="0" borderId="0" xfId="0" applyBorder="1"/>
    <xf numFmtId="0" fontId="0" fillId="0" borderId="0" xfId="0" applyFill="1" applyBorder="1"/>
    <xf numFmtId="0" fontId="2" fillId="0" borderId="0" xfId="0" applyFont="1" applyFill="1" applyBorder="1" applyProtection="1">
      <protection locked="0"/>
    </xf>
    <xf numFmtId="0" fontId="8" fillId="0" borderId="0" xfId="0" applyFont="1" applyFill="1" applyBorder="1" applyAlignment="1">
      <alignment horizontal="left"/>
    </xf>
    <xf numFmtId="9" fontId="0" fillId="0" borderId="0" xfId="0" applyNumberFormat="1" applyFont="1" applyFill="1" applyBorder="1"/>
    <xf numFmtId="9" fontId="0" fillId="0" borderId="0" xfId="0" applyNumberFormat="1" applyFill="1" applyBorder="1"/>
    <xf numFmtId="9" fontId="0" fillId="0" borderId="0" xfId="0" applyNumberFormat="1" applyFont="1" applyFill="1" applyBorder="1" applyAlignment="1">
      <alignment horizontal="right"/>
    </xf>
    <xf numFmtId="3" fontId="71" fillId="0" borderId="0" xfId="0" applyNumberFormat="1" applyFont="1" applyFill="1" applyBorder="1" applyAlignment="1">
      <alignment horizontal="center"/>
    </xf>
    <xf numFmtId="0" fontId="53" fillId="0" borderId="0" xfId="0" applyFont="1" applyFill="1" applyBorder="1" applyAlignment="1">
      <alignment horizontal="center"/>
    </xf>
    <xf numFmtId="9" fontId="8" fillId="0" borderId="0" xfId="190" applyNumberFormat="1" applyFont="1" applyFill="1" applyBorder="1" applyAlignment="1">
      <alignment horizontal="right" vertical="center"/>
    </xf>
    <xf numFmtId="9" fontId="8" fillId="0" borderId="0" xfId="191" applyNumberFormat="1" applyFont="1" applyFill="1" applyBorder="1" applyAlignment="1">
      <alignment horizontal="right" vertical="center"/>
    </xf>
    <xf numFmtId="0" fontId="0" fillId="0" borderId="0" xfId="0" applyFont="1" applyFill="1" applyBorder="1" applyAlignment="1">
      <alignment horizontal="center"/>
    </xf>
    <xf numFmtId="0" fontId="52" fillId="0" borderId="0" xfId="0" applyFont="1" applyFill="1" applyBorder="1" applyAlignment="1">
      <alignment horizontal="center"/>
    </xf>
    <xf numFmtId="0" fontId="52" fillId="0" borderId="0" xfId="0" applyFont="1" applyFill="1" applyBorder="1"/>
    <xf numFmtId="167" fontId="52" fillId="0" borderId="0" xfId="0" applyNumberFormat="1" applyFont="1" applyFill="1" applyBorder="1" applyAlignment="1">
      <alignment horizontal="center"/>
    </xf>
    <xf numFmtId="173" fontId="71" fillId="0" borderId="0" xfId="190" applyNumberFormat="1" applyFont="1" applyFill="1" applyBorder="1" applyAlignment="1">
      <alignment horizontal="center" vertical="center"/>
    </xf>
    <xf numFmtId="173" fontId="71" fillId="0" borderId="0" xfId="191" applyNumberFormat="1" applyFont="1" applyFill="1" applyBorder="1" applyAlignment="1">
      <alignment horizontal="center" vertical="center"/>
    </xf>
    <xf numFmtId="0" fontId="71" fillId="0" borderId="0" xfId="0" applyFont="1" applyFill="1" applyBorder="1"/>
    <xf numFmtId="173" fontId="84" fillId="0" borderId="0" xfId="191" applyNumberFormat="1" applyFont="1" applyFill="1" applyBorder="1" applyAlignment="1">
      <alignment horizontal="center" vertical="center"/>
    </xf>
    <xf numFmtId="176" fontId="8" fillId="0" borderId="0" xfId="0" applyNumberFormat="1" applyFont="1" applyFill="1" applyBorder="1" applyAlignment="1">
      <alignment horizontal="right"/>
    </xf>
    <xf numFmtId="176" fontId="80" fillId="0" borderId="0" xfId="191" applyNumberFormat="1" applyFont="1" applyFill="1" applyBorder="1" applyAlignment="1">
      <alignment horizontal="right" vertical="center"/>
    </xf>
    <xf numFmtId="176" fontId="0" fillId="0" borderId="0" xfId="0" applyNumberFormat="1" applyFill="1" applyBorder="1" applyAlignment="1">
      <alignment horizontal="right"/>
    </xf>
    <xf numFmtId="9" fontId="1" fillId="0" borderId="0" xfId="1" applyNumberFormat="1" applyFont="1" applyFill="1" applyBorder="1" applyAlignment="1">
      <alignment horizontal="right"/>
    </xf>
    <xf numFmtId="9" fontId="70" fillId="0" borderId="0" xfId="200" applyNumberFormat="1" applyFont="1" applyBorder="1" applyAlignment="1">
      <alignment horizontal="right" vertical="center"/>
    </xf>
    <xf numFmtId="9" fontId="70" fillId="0" borderId="0" xfId="206" applyNumberFormat="1" applyFont="1" applyBorder="1" applyAlignment="1">
      <alignment horizontal="right" vertical="center"/>
    </xf>
    <xf numFmtId="0" fontId="8" fillId="0" borderId="0" xfId="0" applyFont="1" applyFill="1" applyAlignment="1">
      <alignment horizontal="right"/>
    </xf>
    <xf numFmtId="0" fontId="0" fillId="0" borderId="9" xfId="0" applyBorder="1"/>
    <xf numFmtId="0" fontId="2" fillId="0" borderId="5" xfId="0" applyFont="1" applyFill="1" applyBorder="1" applyProtection="1">
      <protection locked="0"/>
    </xf>
    <xf numFmtId="0" fontId="3" fillId="0" borderId="9" xfId="0" applyFont="1" applyFill="1" applyBorder="1" applyAlignment="1">
      <alignment horizontal="left"/>
    </xf>
    <xf numFmtId="167" fontId="52" fillId="0" borderId="21" xfId="0" applyNumberFormat="1" applyFont="1" applyFill="1" applyBorder="1" applyAlignment="1">
      <alignment horizontal="center"/>
    </xf>
    <xf numFmtId="1" fontId="8" fillId="0" borderId="0" xfId="0" applyNumberFormat="1" applyFont="1" applyFill="1"/>
    <xf numFmtId="9" fontId="30" fillId="0" borderId="20" xfId="203" applyNumberFormat="1" applyFont="1" applyFill="1" applyBorder="1" applyAlignment="1">
      <alignment horizontal="right" vertical="center"/>
    </xf>
    <xf numFmtId="0" fontId="0" fillId="0" borderId="0" xfId="0"/>
    <xf numFmtId="0" fontId="2" fillId="0" borderId="0" xfId="0" applyFont="1" applyAlignment="1">
      <alignment wrapText="1"/>
    </xf>
    <xf numFmtId="0" fontId="0" fillId="0" borderId="0" xfId="0" applyAlignment="1">
      <alignment wrapText="1"/>
    </xf>
    <xf numFmtId="0" fontId="8" fillId="0" borderId="0" xfId="0" applyFont="1" applyFill="1" applyAlignment="1">
      <alignment wrapText="1"/>
    </xf>
    <xf numFmtId="0" fontId="0" fillId="0" borderId="0" xfId="0" applyFont="1" applyAlignment="1">
      <alignment wrapText="1"/>
    </xf>
    <xf numFmtId="0" fontId="8" fillId="0" borderId="0" xfId="71" applyFont="1" applyFill="1" applyBorder="1" applyAlignment="1">
      <alignment wrapText="1"/>
    </xf>
    <xf numFmtId="49" fontId="8" fillId="0" borderId="0" xfId="72" applyNumberFormat="1" applyFont="1" applyBorder="1" applyAlignment="1">
      <alignment horizontal="left" wrapText="1"/>
    </xf>
    <xf numFmtId="0" fontId="8" fillId="0" borderId="0" xfId="72" applyFont="1" applyBorder="1" applyAlignment="1">
      <alignment horizontal="left" wrapText="1"/>
    </xf>
    <xf numFmtId="0" fontId="8" fillId="0" borderId="0" xfId="71" applyFont="1" applyBorder="1" applyAlignment="1">
      <alignment wrapText="1"/>
    </xf>
    <xf numFmtId="0" fontId="4" fillId="0" borderId="0" xfId="73" applyBorder="1" applyAlignment="1" applyProtection="1">
      <alignment wrapText="1"/>
    </xf>
    <xf numFmtId="0" fontId="8" fillId="0" borderId="0" xfId="74" applyFont="1" applyBorder="1" applyAlignment="1">
      <alignment vertical="top" wrapText="1"/>
    </xf>
    <xf numFmtId="0" fontId="0" fillId="0" borderId="0" xfId="0" applyAlignment="1">
      <alignment vertical="top" wrapText="1"/>
    </xf>
    <xf numFmtId="0" fontId="0" fillId="0" borderId="0" xfId="0" applyFill="1" applyAlignment="1">
      <alignment wrapText="1"/>
    </xf>
    <xf numFmtId="0" fontId="0" fillId="0" borderId="0" xfId="0" applyFill="1"/>
    <xf numFmtId="0" fontId="8" fillId="0" borderId="0" xfId="71" applyNumberFormat="1" applyFont="1" applyBorder="1" applyAlignment="1">
      <alignment vertical="top" wrapText="1"/>
    </xf>
    <xf numFmtId="0" fontId="0" fillId="0" borderId="0" xfId="0"/>
    <xf numFmtId="0" fontId="0" fillId="0" borderId="0" xfId="0" applyFont="1" applyFill="1" applyBorder="1"/>
    <xf numFmtId="0" fontId="2" fillId="0" borderId="0" xfId="0" applyFont="1" applyFill="1" applyBorder="1"/>
    <xf numFmtId="0" fontId="0" fillId="0" borderId="0" xfId="0" applyBorder="1"/>
    <xf numFmtId="0" fontId="2" fillId="0" borderId="0" xfId="0" applyFont="1" applyFill="1" applyBorder="1" applyProtection="1">
      <protection locked="0"/>
    </xf>
    <xf numFmtId="9" fontId="0" fillId="0" borderId="0" xfId="0" applyNumberFormat="1" applyFont="1" applyFill="1" applyBorder="1"/>
    <xf numFmtId="9" fontId="0" fillId="0" borderId="0" xfId="0" applyNumberFormat="1" applyFill="1" applyBorder="1"/>
    <xf numFmtId="167" fontId="8" fillId="0" borderId="0" xfId="0" applyNumberFormat="1" applyFont="1" applyFill="1" applyBorder="1"/>
    <xf numFmtId="9" fontId="8" fillId="0" borderId="0" xfId="0" applyNumberFormat="1" applyFont="1" applyFill="1" applyBorder="1" applyAlignment="1">
      <alignment horizontal="right"/>
    </xf>
    <xf numFmtId="9" fontId="8" fillId="0" borderId="0" xfId="193" applyNumberFormat="1" applyFont="1" applyFill="1" applyBorder="1" applyAlignment="1">
      <alignment horizontal="right" vertical="center"/>
    </xf>
    <xf numFmtId="0" fontId="71" fillId="0" borderId="0" xfId="0" applyFont="1" applyFill="1" applyBorder="1" applyAlignment="1">
      <alignment horizontal="center"/>
    </xf>
    <xf numFmtId="0" fontId="49" fillId="0" borderId="0" xfId="0" applyFont="1" applyFill="1" applyBorder="1"/>
    <xf numFmtId="9" fontId="8" fillId="0" borderId="0" xfId="196" applyNumberFormat="1" applyFont="1" applyFill="1" applyBorder="1" applyAlignment="1">
      <alignment horizontal="right" vertical="center"/>
    </xf>
    <xf numFmtId="9" fontId="8" fillId="0" borderId="0" xfId="198" applyNumberFormat="1" applyFont="1" applyFill="1" applyBorder="1" applyAlignment="1">
      <alignment horizontal="right" vertical="center"/>
    </xf>
    <xf numFmtId="9" fontId="30" fillId="0" borderId="0" xfId="196" applyNumberFormat="1" applyFont="1" applyFill="1" applyBorder="1" applyAlignment="1">
      <alignment horizontal="right" vertical="center"/>
    </xf>
    <xf numFmtId="9" fontId="8" fillId="0" borderId="0" xfId="197" applyNumberFormat="1" applyFont="1" applyFill="1" applyBorder="1" applyAlignment="1">
      <alignment horizontal="right" vertical="center"/>
    </xf>
    <xf numFmtId="9" fontId="8" fillId="0" borderId="0" xfId="199" applyNumberFormat="1" applyFont="1" applyFill="1" applyBorder="1" applyAlignment="1">
      <alignment horizontal="right" vertical="center"/>
    </xf>
    <xf numFmtId="9" fontId="30" fillId="0" borderId="0" xfId="199" applyNumberFormat="1" applyFont="1" applyFill="1" applyBorder="1" applyAlignment="1">
      <alignment horizontal="right" vertical="center"/>
    </xf>
    <xf numFmtId="9" fontId="30" fillId="0" borderId="0" xfId="202" applyNumberFormat="1" applyFont="1" applyFill="1" applyBorder="1" applyAlignment="1">
      <alignment horizontal="right" vertical="center"/>
    </xf>
    <xf numFmtId="9" fontId="30" fillId="0" borderId="0" xfId="203" applyNumberFormat="1" applyFont="1" applyFill="1" applyBorder="1" applyAlignment="1">
      <alignment horizontal="right" vertical="center"/>
    </xf>
    <xf numFmtId="0" fontId="52" fillId="0" borderId="0" xfId="0" applyFont="1" applyFill="1" applyBorder="1" applyAlignment="1">
      <alignment horizontal="center"/>
    </xf>
    <xf numFmtId="0" fontId="52" fillId="0" borderId="0" xfId="0" applyFont="1" applyFill="1" applyBorder="1"/>
    <xf numFmtId="167" fontId="52" fillId="0" borderId="0" xfId="0" applyNumberFormat="1" applyFont="1" applyFill="1" applyBorder="1" applyAlignment="1">
      <alignment horizontal="center"/>
    </xf>
    <xf numFmtId="173" fontId="71" fillId="0" borderId="0" xfId="193" applyNumberFormat="1" applyFont="1" applyFill="1" applyBorder="1" applyAlignment="1">
      <alignment horizontal="center" vertical="center"/>
    </xf>
    <xf numFmtId="3" fontId="52" fillId="0" borderId="0" xfId="0" applyNumberFormat="1" applyFont="1" applyFill="1" applyBorder="1" applyAlignment="1">
      <alignment horizontal="center"/>
    </xf>
    <xf numFmtId="9" fontId="8" fillId="24" borderId="0" xfId="1" applyNumberFormat="1" applyFont="1" applyFill="1" applyBorder="1"/>
    <xf numFmtId="9" fontId="8" fillId="0" borderId="0" xfId="1" applyNumberFormat="1" applyFont="1" applyFill="1" applyBorder="1" applyAlignment="1">
      <alignment horizontal="right"/>
    </xf>
    <xf numFmtId="9" fontId="70" fillId="0" borderId="0" xfId="201" applyNumberFormat="1" applyFont="1" applyBorder="1" applyAlignment="1">
      <alignment horizontal="right" vertical="center"/>
    </xf>
    <xf numFmtId="0" fontId="2" fillId="0" borderId="0" xfId="0" applyFont="1" applyFill="1" applyBorder="1" applyAlignment="1"/>
    <xf numFmtId="0" fontId="85" fillId="0" borderId="0" xfId="0" applyFont="1" applyFill="1" applyBorder="1"/>
    <xf numFmtId="0" fontId="85" fillId="0" borderId="0" xfId="0" applyFont="1" applyFill="1" applyBorder="1" applyAlignment="1">
      <alignment horizontal="left" wrapText="1"/>
    </xf>
    <xf numFmtId="0" fontId="8" fillId="0" borderId="0" xfId="0" applyFont="1" applyFill="1" applyBorder="1" applyAlignment="1">
      <alignment horizontal="right"/>
    </xf>
    <xf numFmtId="0" fontId="0" fillId="0" borderId="0" xfId="0"/>
    <xf numFmtId="0" fontId="2" fillId="0" borderId="0" xfId="0" applyFont="1" applyFill="1" applyBorder="1" applyAlignment="1">
      <alignment horizontal="left"/>
    </xf>
    <xf numFmtId="0" fontId="2" fillId="0" borderId="0" xfId="0" applyFont="1"/>
    <xf numFmtId="0" fontId="2" fillId="0" borderId="0" xfId="0" applyFont="1" applyAlignment="1">
      <alignment wrapText="1"/>
    </xf>
    <xf numFmtId="0" fontId="0" fillId="0" borderId="0" xfId="0" applyAlignment="1">
      <alignment wrapText="1"/>
    </xf>
    <xf numFmtId="49" fontId="8" fillId="0" borderId="0" xfId="72" applyNumberFormat="1" applyFont="1" applyBorder="1" applyAlignment="1">
      <alignment horizontal="left" wrapText="1"/>
    </xf>
    <xf numFmtId="0" fontId="8" fillId="0" borderId="0" xfId="72" applyFont="1" applyBorder="1" applyAlignment="1">
      <alignment horizontal="left" wrapText="1"/>
    </xf>
    <xf numFmtId="0" fontId="4" fillId="0" borderId="0" xfId="73" applyBorder="1" applyAlignment="1" applyProtection="1">
      <alignment wrapText="1"/>
    </xf>
    <xf numFmtId="0" fontId="0" fillId="0" borderId="0" xfId="0" applyAlignment="1">
      <alignment vertical="top" wrapText="1"/>
    </xf>
    <xf numFmtId="0" fontId="0" fillId="0" borderId="0" xfId="0" applyFill="1" applyAlignment="1">
      <alignment wrapText="1"/>
    </xf>
    <xf numFmtId="0" fontId="0" fillId="0" borderId="0" xfId="0" applyFont="1"/>
    <xf numFmtId="0" fontId="8" fillId="0" borderId="0" xfId="71" applyFont="1" applyFill="1" applyBorder="1" applyAlignment="1"/>
    <xf numFmtId="0" fontId="8" fillId="0" borderId="0" xfId="71" applyFont="1" applyBorder="1" applyAlignment="1"/>
    <xf numFmtId="0" fontId="0" fillId="0" borderId="0" xfId="0" applyFill="1"/>
    <xf numFmtId="0" fontId="8" fillId="0" borderId="0" xfId="74" applyFont="1" applyBorder="1" applyAlignment="1">
      <alignment vertical="top"/>
    </xf>
    <xf numFmtId="0" fontId="8" fillId="0" borderId="0" xfId="71" applyNumberFormat="1" applyFont="1" applyBorder="1" applyAlignment="1">
      <alignment vertical="top" wrapText="1"/>
    </xf>
    <xf numFmtId="0" fontId="0" fillId="0" borderId="0" xfId="0"/>
    <xf numFmtId="0" fontId="3" fillId="0" borderId="0" xfId="0" applyFont="1" applyFill="1" applyBorder="1" applyAlignment="1">
      <alignment horizontal="left"/>
    </xf>
    <xf numFmtId="0" fontId="2" fillId="0" borderId="0" xfId="0" applyFont="1" applyFill="1" applyBorder="1"/>
    <xf numFmtId="0" fontId="0" fillId="0" borderId="0" xfId="0" applyBorder="1"/>
    <xf numFmtId="0" fontId="8" fillId="0" borderId="0" xfId="0" applyFont="1" applyFill="1" applyBorder="1"/>
    <xf numFmtId="0" fontId="8" fillId="0" borderId="0" xfId="0" applyFont="1" applyFill="1" applyBorder="1" applyAlignment="1">
      <alignment horizontal="left"/>
    </xf>
    <xf numFmtId="9" fontId="0" fillId="0" borderId="0" xfId="0" applyNumberFormat="1" applyFont="1" applyFill="1" applyBorder="1"/>
    <xf numFmtId="9" fontId="0" fillId="0" borderId="0" xfId="0" applyNumberFormat="1" applyFill="1" applyBorder="1"/>
    <xf numFmtId="0" fontId="0" fillId="0" borderId="0" xfId="0" applyFont="1" applyFill="1" applyBorder="1" applyProtection="1">
      <protection locked="0"/>
    </xf>
    <xf numFmtId="0" fontId="3" fillId="0" borderId="0" xfId="0" applyFont="1" applyFill="1" applyBorder="1"/>
    <xf numFmtId="9" fontId="8" fillId="0" borderId="0" xfId="0" applyNumberFormat="1" applyFont="1" applyFill="1" applyBorder="1" applyAlignment="1">
      <alignment horizontal="right"/>
    </xf>
    <xf numFmtId="174" fontId="82" fillId="0" borderId="0" xfId="204" applyNumberFormat="1" applyFont="1" applyFill="1" applyBorder="1" applyAlignment="1">
      <alignment horizontal="right" vertical="center"/>
    </xf>
    <xf numFmtId="173" fontId="82" fillId="0" borderId="0" xfId="204" applyNumberFormat="1" applyFont="1" applyFill="1" applyBorder="1" applyAlignment="1">
      <alignment horizontal="right" vertical="center"/>
    </xf>
    <xf numFmtId="0" fontId="5" fillId="0" borderId="0" xfId="204" applyFill="1" applyBorder="1"/>
    <xf numFmtId="9" fontId="8" fillId="0" borderId="0" xfId="194" applyNumberFormat="1" applyFont="1" applyFill="1" applyBorder="1" applyAlignment="1">
      <alignment horizontal="right" vertical="center"/>
    </xf>
    <xf numFmtId="0" fontId="52" fillId="0" borderId="0" xfId="0" applyFont="1" applyFill="1" applyBorder="1" applyAlignment="1">
      <alignment horizontal="center"/>
    </xf>
    <xf numFmtId="0" fontId="52" fillId="0" borderId="0" xfId="0" applyFont="1" applyFill="1" applyBorder="1"/>
    <xf numFmtId="167" fontId="52" fillId="0" borderId="0" xfId="0" applyNumberFormat="1" applyFont="1" applyFill="1" applyBorder="1" applyAlignment="1">
      <alignment horizontal="center"/>
    </xf>
    <xf numFmtId="0" fontId="71" fillId="0" borderId="0" xfId="0" applyFont="1" applyFill="1" applyBorder="1"/>
    <xf numFmtId="173" fontId="71" fillId="0" borderId="0" xfId="194" applyNumberFormat="1" applyFont="1" applyFill="1" applyBorder="1" applyAlignment="1">
      <alignment horizontal="center" vertical="center"/>
    </xf>
    <xf numFmtId="173" fontId="83" fillId="0" borderId="0" xfId="204" applyNumberFormat="1" applyFont="1" applyFill="1" applyBorder="1" applyAlignment="1">
      <alignment horizontal="center" vertical="center"/>
    </xf>
    <xf numFmtId="9" fontId="0" fillId="24" borderId="0" xfId="0" applyNumberFormat="1" applyFont="1" applyFill="1" applyBorder="1"/>
    <xf numFmtId="9" fontId="0" fillId="24" borderId="0" xfId="0" applyNumberFormat="1" applyFill="1" applyBorder="1"/>
    <xf numFmtId="9" fontId="70" fillId="0" borderId="0" xfId="204" applyNumberFormat="1" applyFont="1" applyFill="1" applyBorder="1" applyAlignment="1">
      <alignment horizontal="right" vertical="center"/>
    </xf>
    <xf numFmtId="0" fontId="0" fillId="0" borderId="0" xfId="0"/>
    <xf numFmtId="0" fontId="2" fillId="0" borderId="0" xfId="0" applyFont="1"/>
    <xf numFmtId="0" fontId="2" fillId="0" borderId="0" xfId="0" applyFont="1" applyAlignment="1">
      <alignment wrapText="1"/>
    </xf>
    <xf numFmtId="0" fontId="0" fillId="0" borderId="0" xfId="0" applyAlignment="1">
      <alignment wrapText="1"/>
    </xf>
    <xf numFmtId="0" fontId="8" fillId="0" borderId="0" xfId="72" applyFont="1" applyBorder="1" applyAlignment="1">
      <alignment horizontal="left" wrapText="1"/>
    </xf>
    <xf numFmtId="0" fontId="4" fillId="0" borderId="0" xfId="73" applyBorder="1" applyAlignment="1" applyProtection="1">
      <alignment wrapText="1"/>
    </xf>
    <xf numFmtId="0" fontId="0" fillId="0" borderId="0" xfId="0" applyAlignment="1">
      <alignment vertical="top" wrapText="1"/>
    </xf>
    <xf numFmtId="0" fontId="0" fillId="0" borderId="0" xfId="0" applyFill="1" applyAlignment="1">
      <alignment wrapText="1"/>
    </xf>
    <xf numFmtId="0" fontId="0" fillId="0" borderId="0" xfId="0" applyFont="1"/>
    <xf numFmtId="0" fontId="8" fillId="0" borderId="0" xfId="71" applyFont="1" applyFill="1" applyBorder="1" applyAlignment="1"/>
    <xf numFmtId="0" fontId="8" fillId="0" borderId="0" xfId="71" applyFont="1" applyBorder="1" applyAlignment="1"/>
    <xf numFmtId="0" fontId="0" fillId="0" borderId="0" xfId="0" applyFill="1"/>
    <xf numFmtId="0" fontId="8" fillId="0" borderId="0" xfId="74" applyFont="1" applyBorder="1" applyAlignment="1">
      <alignment vertical="top"/>
    </xf>
    <xf numFmtId="49" fontId="8" fillId="0" borderId="0" xfId="72" applyNumberFormat="1" applyFont="1" applyBorder="1" applyAlignment="1">
      <alignment horizontal="left"/>
    </xf>
    <xf numFmtId="0" fontId="8" fillId="0" borderId="0" xfId="71" applyNumberFormat="1" applyFont="1" applyBorder="1" applyAlignment="1">
      <alignment vertical="top" wrapText="1"/>
    </xf>
    <xf numFmtId="0" fontId="0" fillId="0" borderId="0" xfId="0"/>
    <xf numFmtId="0" fontId="2" fillId="0" borderId="0" xfId="0" applyFont="1" applyFill="1" applyBorder="1"/>
    <xf numFmtId="0" fontId="0" fillId="0" borderId="0" xfId="0" applyBorder="1"/>
    <xf numFmtId="0" fontId="8" fillId="0" borderId="0" xfId="0" applyFont="1" applyFill="1" applyBorder="1" applyAlignment="1">
      <alignment horizontal="left"/>
    </xf>
    <xf numFmtId="9" fontId="0" fillId="0" borderId="0" xfId="0" applyNumberFormat="1" applyFont="1" applyFill="1" applyBorder="1"/>
    <xf numFmtId="167" fontId="0" fillId="0" borderId="0" xfId="0" applyNumberFormat="1" applyFont="1" applyFill="1" applyBorder="1"/>
    <xf numFmtId="0" fontId="0" fillId="0" borderId="0" xfId="0" applyFont="1" applyFill="1" applyBorder="1" applyProtection="1">
      <protection locked="0"/>
    </xf>
    <xf numFmtId="9" fontId="1" fillId="0" borderId="0" xfId="1" applyFont="1" applyFill="1" applyBorder="1"/>
    <xf numFmtId="0" fontId="0" fillId="0" borderId="0" xfId="0" applyFill="1" applyBorder="1" applyAlignment="1">
      <alignment vertical="center"/>
    </xf>
    <xf numFmtId="0" fontId="0" fillId="0" borderId="0" xfId="0" applyFill="1" applyBorder="1" applyAlignment="1">
      <alignment vertical="center" wrapText="1"/>
    </xf>
    <xf numFmtId="9" fontId="8" fillId="0" borderId="0" xfId="195" applyNumberFormat="1" applyFont="1" applyFill="1" applyBorder="1" applyAlignment="1">
      <alignment horizontal="right" vertical="center"/>
    </xf>
    <xf numFmtId="0" fontId="52" fillId="0" borderId="0" xfId="0" applyFont="1" applyFill="1" applyBorder="1" applyAlignment="1">
      <alignment horizontal="center"/>
    </xf>
    <xf numFmtId="0" fontId="52" fillId="0" borderId="0" xfId="0" applyFont="1" applyFill="1" applyBorder="1"/>
    <xf numFmtId="167" fontId="52" fillId="0" borderId="0" xfId="0" applyNumberFormat="1" applyFont="1" applyFill="1" applyBorder="1" applyAlignment="1">
      <alignment horizontal="center"/>
    </xf>
    <xf numFmtId="173" fontId="71" fillId="0" borderId="0" xfId="195" applyNumberFormat="1" applyFont="1" applyFill="1" applyBorder="1" applyAlignment="1">
      <alignment horizontal="center" vertical="center"/>
    </xf>
    <xf numFmtId="9" fontId="1" fillId="24" borderId="0" xfId="1" applyNumberFormat="1" applyFont="1" applyFill="1" applyBorder="1"/>
    <xf numFmtId="0" fontId="85" fillId="0" borderId="0" xfId="0" applyFont="1" applyFill="1" applyBorder="1"/>
    <xf numFmtId="0" fontId="86" fillId="0" borderId="0" xfId="0" applyFont="1" applyFill="1" applyBorder="1" applyAlignment="1">
      <alignment vertical="center"/>
    </xf>
    <xf numFmtId="0" fontId="0" fillId="0" borderId="0" xfId="0"/>
    <xf numFmtId="0" fontId="2" fillId="0" borderId="0" xfId="0" applyFont="1"/>
    <xf numFmtId="0" fontId="2" fillId="0" borderId="0" xfId="0" applyFont="1" applyAlignment="1">
      <alignment wrapText="1"/>
    </xf>
    <xf numFmtId="0" fontId="0" fillId="0" borderId="0" xfId="0" applyAlignment="1">
      <alignment wrapText="1"/>
    </xf>
    <xf numFmtId="0" fontId="8" fillId="0" borderId="0" xfId="72" applyFont="1" applyBorder="1" applyAlignment="1">
      <alignment horizontal="left" wrapText="1"/>
    </xf>
    <xf numFmtId="0" fontId="4" fillId="0" borderId="0" xfId="73" applyBorder="1" applyAlignment="1" applyProtection="1">
      <alignment wrapText="1"/>
    </xf>
    <xf numFmtId="0" fontId="0" fillId="0" borderId="0" xfId="0" applyAlignment="1">
      <alignment vertical="top" wrapText="1"/>
    </xf>
    <xf numFmtId="0" fontId="0" fillId="0" borderId="0" xfId="0" applyFill="1" applyAlignment="1">
      <alignment wrapText="1"/>
    </xf>
    <xf numFmtId="0" fontId="0" fillId="0" borderId="0" xfId="0" applyFont="1"/>
    <xf numFmtId="0" fontId="8" fillId="0" borderId="0" xfId="71" applyFont="1" applyFill="1" applyBorder="1" applyAlignment="1"/>
    <xf numFmtId="0" fontId="8" fillId="0" borderId="0" xfId="71" applyFont="1" applyBorder="1" applyAlignment="1"/>
    <xf numFmtId="0" fontId="0" fillId="0" borderId="0" xfId="0" applyFill="1"/>
    <xf numFmtId="0" fontId="8" fillId="0" borderId="0" xfId="74" applyFont="1" applyBorder="1" applyAlignment="1">
      <alignment vertical="top"/>
    </xf>
    <xf numFmtId="49" fontId="8" fillId="0" borderId="0" xfId="72" applyNumberFormat="1" applyFont="1" applyBorder="1" applyAlignment="1">
      <alignment horizontal="left"/>
    </xf>
    <xf numFmtId="0" fontId="8" fillId="0" borderId="0" xfId="71" applyNumberFormat="1" applyFont="1" applyBorder="1" applyAlignment="1">
      <alignment vertical="top" wrapText="1"/>
    </xf>
    <xf numFmtId="0" fontId="0" fillId="0" borderId="0" xfId="0"/>
    <xf numFmtId="1" fontId="30" fillId="24" borderId="0" xfId="0" applyNumberFormat="1" applyFont="1" applyFill="1" applyBorder="1" applyAlignment="1">
      <alignment horizontal="right" wrapText="1"/>
    </xf>
    <xf numFmtId="0" fontId="3" fillId="0" borderId="0" xfId="0" applyFont="1" applyFill="1" applyBorder="1" applyAlignment="1">
      <alignment horizontal="left"/>
    </xf>
    <xf numFmtId="0" fontId="2" fillId="0" borderId="0" xfId="0" applyFont="1" applyFill="1" applyBorder="1" applyAlignment="1">
      <alignment horizontal="center"/>
    </xf>
    <xf numFmtId="0" fontId="2" fillId="0" borderId="0" xfId="0" applyFont="1" applyFill="1" applyBorder="1"/>
    <xf numFmtId="0" fontId="53" fillId="0" borderId="0" xfId="0" applyFont="1" applyFill="1" applyBorder="1" applyAlignment="1">
      <alignment horizontal="center" vertical="center" wrapText="1"/>
    </xf>
    <xf numFmtId="0" fontId="0" fillId="0" borderId="0" xfId="0" applyBorder="1"/>
    <xf numFmtId="0" fontId="0" fillId="0" borderId="0" xfId="0" applyFill="1" applyBorder="1"/>
    <xf numFmtId="0" fontId="8" fillId="0" borderId="0" xfId="0" applyFont="1" applyFill="1" applyBorder="1" applyAlignment="1">
      <alignment horizontal="left"/>
    </xf>
    <xf numFmtId="0" fontId="2" fillId="0" borderId="0" xfId="0" applyFont="1" applyFill="1" applyBorder="1" applyAlignment="1" applyProtection="1">
      <alignment horizontal="center"/>
      <protection locked="0"/>
    </xf>
    <xf numFmtId="0" fontId="0" fillId="0" borderId="0" xfId="0" applyFont="1" applyFill="1" applyBorder="1" applyProtection="1">
      <protection locked="0"/>
    </xf>
    <xf numFmtId="0" fontId="52" fillId="0" borderId="0" xfId="0" applyFont="1" applyFill="1" applyBorder="1" applyAlignment="1">
      <alignment horizontal="right" wrapText="1"/>
    </xf>
    <xf numFmtId="1" fontId="8" fillId="24" borderId="0" xfId="0" applyNumberFormat="1" applyFont="1" applyFill="1" applyBorder="1"/>
    <xf numFmtId="0" fontId="30" fillId="0" borderId="0" xfId="0" applyFont="1" applyFill="1" applyBorder="1" applyAlignment="1">
      <alignment vertical="top" wrapText="1"/>
    </xf>
    <xf numFmtId="0" fontId="5" fillId="0" borderId="0" xfId="205"/>
    <xf numFmtId="0" fontId="52" fillId="0" borderId="0" xfId="0" applyFont="1" applyFill="1" applyBorder="1" applyAlignment="1">
      <alignment horizontal="center"/>
    </xf>
    <xf numFmtId="0" fontId="52" fillId="0" borderId="0" xfId="0" applyFont="1" applyFill="1" applyBorder="1"/>
    <xf numFmtId="167" fontId="52" fillId="0" borderId="0" xfId="0" applyNumberFormat="1" applyFont="1" applyFill="1" applyBorder="1" applyAlignment="1">
      <alignment horizontal="center"/>
    </xf>
    <xf numFmtId="0" fontId="52" fillId="0" borderId="0" xfId="0" applyFont="1" applyFill="1" applyBorder="1" applyAlignment="1">
      <alignment horizontal="center" wrapText="1"/>
    </xf>
    <xf numFmtId="1" fontId="71" fillId="0" borderId="0" xfId="0" applyNumberFormat="1" applyFont="1" applyFill="1" applyBorder="1" applyAlignment="1">
      <alignment horizontal="center"/>
    </xf>
    <xf numFmtId="1" fontId="0" fillId="0" borderId="0" xfId="0" applyNumberFormat="1" applyFont="1" applyFill="1" applyBorder="1"/>
    <xf numFmtId="1" fontId="0" fillId="0" borderId="0" xfId="0" applyNumberFormat="1" applyFill="1" applyBorder="1"/>
    <xf numFmtId="1" fontId="0" fillId="24" borderId="0" xfId="0" applyNumberFormat="1" applyFill="1" applyBorder="1"/>
    <xf numFmtId="1" fontId="1" fillId="0" borderId="0" xfId="0" applyNumberFormat="1" applyFont="1" applyFill="1" applyBorder="1"/>
    <xf numFmtId="1" fontId="70" fillId="0" borderId="0" xfId="205" applyNumberFormat="1" applyFont="1" applyFill="1" applyBorder="1" applyAlignment="1">
      <alignment horizontal="right" vertical="center"/>
    </xf>
    <xf numFmtId="0" fontId="85" fillId="0" borderId="0" xfId="0" applyFont="1" applyFill="1" applyBorder="1"/>
    <xf numFmtId="1" fontId="71" fillId="0" borderId="0" xfId="0" applyNumberFormat="1" applyFont="1" applyFill="1" applyBorder="1" applyAlignment="1">
      <alignment horizontal="right"/>
    </xf>
    <xf numFmtId="175" fontId="83" fillId="0" borderId="0" xfId="205" applyNumberFormat="1" applyFont="1" applyFill="1" applyBorder="1" applyAlignment="1">
      <alignment horizontal="right" vertical="center"/>
    </xf>
    <xf numFmtId="0" fontId="52" fillId="0" borderId="0" xfId="0" applyFont="1" applyFill="1" applyBorder="1" applyAlignment="1">
      <alignment horizontal="right"/>
    </xf>
    <xf numFmtId="175" fontId="87" fillId="0" borderId="0" xfId="207" applyNumberFormat="1" applyFont="1" applyBorder="1" applyAlignment="1">
      <alignment horizontal="right" vertical="center"/>
    </xf>
    <xf numFmtId="0" fontId="85" fillId="0" borderId="0" xfId="0" applyFont="1" applyAlignment="1">
      <alignment horizontal="left" wrapText="1"/>
    </xf>
    <xf numFmtId="0" fontId="0" fillId="0" borderId="0" xfId="0"/>
    <xf numFmtId="0" fontId="2" fillId="0" borderId="0" xfId="0" applyFont="1" applyAlignment="1">
      <alignment wrapText="1"/>
    </xf>
    <xf numFmtId="0" fontId="0" fillId="0" borderId="0" xfId="0" applyAlignment="1">
      <alignment wrapText="1"/>
    </xf>
    <xf numFmtId="0" fontId="0" fillId="0" borderId="0" xfId="0" applyFont="1" applyAlignment="1">
      <alignment wrapText="1"/>
    </xf>
    <xf numFmtId="0" fontId="8" fillId="0" borderId="0" xfId="72" applyFont="1" applyBorder="1" applyAlignment="1">
      <alignment horizontal="left" wrapText="1"/>
    </xf>
    <xf numFmtId="0" fontId="4" fillId="0" borderId="0" xfId="73" applyBorder="1" applyAlignment="1" applyProtection="1">
      <alignment wrapText="1"/>
    </xf>
    <xf numFmtId="0" fontId="0" fillId="0" borderId="0" xfId="0" applyAlignment="1">
      <alignment vertical="top" wrapText="1"/>
    </xf>
    <xf numFmtId="0" fontId="0" fillId="0" borderId="0" xfId="0" applyFill="1" applyAlignment="1">
      <alignment wrapText="1"/>
    </xf>
    <xf numFmtId="0" fontId="0" fillId="0" borderId="0" xfId="0" applyFont="1"/>
    <xf numFmtId="0" fontId="8" fillId="0" borderId="0" xfId="71" applyFont="1" applyFill="1" applyBorder="1" applyAlignment="1"/>
    <xf numFmtId="0" fontId="8" fillId="0" borderId="0" xfId="71" applyFont="1" applyBorder="1" applyAlignment="1"/>
    <xf numFmtId="0" fontId="0" fillId="0" borderId="0" xfId="0" applyFill="1"/>
    <xf numFmtId="0" fontId="8" fillId="0" borderId="0" xfId="74" applyFont="1" applyBorder="1" applyAlignment="1">
      <alignment vertical="top"/>
    </xf>
    <xf numFmtId="49" fontId="8" fillId="0" borderId="0" xfId="72" applyNumberFormat="1" applyFont="1" applyBorder="1" applyAlignment="1">
      <alignment horizontal="left"/>
    </xf>
    <xf numFmtId="0" fontId="2" fillId="0" borderId="0" xfId="0" applyFont="1" applyFill="1" applyBorder="1"/>
    <xf numFmtId="0" fontId="8" fillId="0" borderId="0" xfId="71" applyNumberFormat="1" applyFont="1" applyBorder="1" applyAlignment="1">
      <alignment vertical="top" wrapText="1"/>
    </xf>
    <xf numFmtId="0" fontId="85" fillId="0" borderId="0" xfId="0" applyFont="1" applyFill="1" applyBorder="1"/>
    <xf numFmtId="0" fontId="85" fillId="0" borderId="0" xfId="0" applyFont="1" applyAlignment="1">
      <alignment horizontal="left" wrapText="1"/>
    </xf>
    <xf numFmtId="0" fontId="85" fillId="0" borderId="0" xfId="0" applyFont="1" applyFill="1" applyBorder="1" applyAlignment="1">
      <alignment horizontal="left" wrapText="1"/>
    </xf>
    <xf numFmtId="0" fontId="2" fillId="0" borderId="9" xfId="0" applyFont="1" applyFill="1" applyBorder="1" applyAlignment="1">
      <alignment horizontal="center"/>
    </xf>
    <xf numFmtId="0" fontId="2" fillId="0" borderId="8" xfId="0" applyFont="1" applyFill="1" applyBorder="1" applyAlignment="1">
      <alignment horizontal="center"/>
    </xf>
    <xf numFmtId="0" fontId="2" fillId="0" borderId="4" xfId="0" applyFont="1" applyFill="1" applyBorder="1" applyAlignment="1">
      <alignment horizontal="center"/>
    </xf>
    <xf numFmtId="0" fontId="2" fillId="0" borderId="22" xfId="0" applyFont="1" applyFill="1" applyBorder="1" applyAlignment="1">
      <alignment horizontal="center"/>
    </xf>
    <xf numFmtId="0" fontId="2" fillId="0" borderId="23" xfId="0" applyFont="1" applyFill="1" applyBorder="1" applyAlignment="1">
      <alignment horizontal="center"/>
    </xf>
    <xf numFmtId="0" fontId="2" fillId="24" borderId="9" xfId="0" applyFont="1" applyFill="1" applyBorder="1" applyAlignment="1">
      <alignment horizontal="center"/>
    </xf>
    <xf numFmtId="0" fontId="2" fillId="24" borderId="8" xfId="0" applyFont="1" applyFill="1" applyBorder="1" applyAlignment="1">
      <alignment horizontal="center"/>
    </xf>
    <xf numFmtId="0" fontId="2" fillId="24" borderId="4" xfId="0" applyFont="1" applyFill="1" applyBorder="1" applyAlignment="1">
      <alignment horizontal="center"/>
    </xf>
    <xf numFmtId="0" fontId="2" fillId="24" borderId="23" xfId="0" applyFont="1" applyFill="1" applyBorder="1" applyAlignment="1">
      <alignment horizontal="center"/>
    </xf>
    <xf numFmtId="0" fontId="2" fillId="0" borderId="4" xfId="0" applyFont="1" applyFill="1" applyBorder="1" applyAlignment="1">
      <alignment horizontal="center" vertical="center"/>
    </xf>
    <xf numFmtId="0" fontId="2" fillId="0" borderId="22" xfId="0" applyFont="1" applyFill="1" applyBorder="1" applyAlignment="1">
      <alignment horizontal="center" vertical="center"/>
    </xf>
    <xf numFmtId="0" fontId="2" fillId="0" borderId="23" xfId="0" applyFont="1" applyFill="1" applyBorder="1" applyAlignment="1">
      <alignment horizontal="center" vertical="center"/>
    </xf>
    <xf numFmtId="0" fontId="3" fillId="0" borderId="4" xfId="2" applyFont="1" applyFill="1" applyBorder="1" applyAlignment="1">
      <alignment horizontal="center" wrapText="1"/>
    </xf>
    <xf numFmtId="0" fontId="3" fillId="0" borderId="22" xfId="2" applyFont="1" applyFill="1" applyBorder="1" applyAlignment="1">
      <alignment horizontal="center" wrapText="1"/>
    </xf>
    <xf numFmtId="0" fontId="3" fillId="0" borderId="23" xfId="2" applyFont="1" applyFill="1" applyBorder="1" applyAlignment="1">
      <alignment horizontal="center" wrapText="1"/>
    </xf>
    <xf numFmtId="0" fontId="3" fillId="0" borderId="4" xfId="0" applyFont="1" applyFill="1" applyBorder="1" applyAlignment="1">
      <alignment horizontal="center"/>
    </xf>
    <xf numFmtId="0" fontId="3" fillId="0" borderId="23" xfId="0" applyFont="1" applyFill="1" applyBorder="1" applyAlignment="1">
      <alignment horizontal="center"/>
    </xf>
    <xf numFmtId="0" fontId="48" fillId="0" borderId="5" xfId="0" applyFont="1" applyBorder="1" applyAlignment="1">
      <alignment horizontal="center" wrapText="1"/>
    </xf>
    <xf numFmtId="0" fontId="48" fillId="0" borderId="19" xfId="0" applyFont="1" applyBorder="1" applyAlignment="1">
      <alignment horizontal="center" wrapText="1"/>
    </xf>
    <xf numFmtId="0" fontId="48" fillId="0" borderId="9" xfId="0" applyFont="1" applyBorder="1" applyAlignment="1">
      <alignment horizontal="center" wrapText="1"/>
    </xf>
    <xf numFmtId="0" fontId="48" fillId="0" borderId="8" xfId="0" applyFont="1" applyBorder="1" applyAlignment="1">
      <alignment horizontal="center" wrapText="1"/>
    </xf>
    <xf numFmtId="0" fontId="3" fillId="24" borderId="4" xfId="0" applyFont="1" applyFill="1" applyBorder="1" applyAlignment="1">
      <alignment horizontal="center"/>
    </xf>
    <xf numFmtId="0" fontId="3" fillId="24" borderId="23" xfId="0" applyFont="1" applyFill="1" applyBorder="1" applyAlignment="1">
      <alignment horizontal="center"/>
    </xf>
    <xf numFmtId="0" fontId="3" fillId="0" borderId="4" xfId="2" applyFont="1" applyFill="1" applyBorder="1" applyAlignment="1">
      <alignment horizontal="center"/>
    </xf>
    <xf numFmtId="0" fontId="3" fillId="0" borderId="22" xfId="2" applyFont="1" applyFill="1" applyBorder="1" applyAlignment="1">
      <alignment horizontal="center"/>
    </xf>
    <xf numFmtId="0" fontId="3" fillId="0" borderId="23" xfId="2" applyFont="1" applyFill="1" applyBorder="1" applyAlignment="1">
      <alignment horizontal="center"/>
    </xf>
    <xf numFmtId="0" fontId="2"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48" fillId="0" borderId="0" xfId="0" applyFont="1" applyFill="1" applyBorder="1" applyAlignment="1">
      <alignment horizontal="left" wrapText="1"/>
    </xf>
    <xf numFmtId="0" fontId="2" fillId="0" borderId="6" xfId="0" applyFont="1" applyFill="1" applyBorder="1" applyAlignment="1">
      <alignment horizontal="center" wrapText="1"/>
    </xf>
    <xf numFmtId="0" fontId="2" fillId="0" borderId="20" xfId="0" applyFont="1" applyFill="1" applyBorder="1" applyAlignment="1">
      <alignment horizontal="center" wrapText="1"/>
    </xf>
    <xf numFmtId="0" fontId="52" fillId="0" borderId="4" xfId="0" applyFont="1" applyFill="1" applyBorder="1" applyAlignment="1">
      <alignment horizontal="center"/>
    </xf>
    <xf numFmtId="0" fontId="52" fillId="0" borderId="22" xfId="0" applyFont="1" applyFill="1" applyBorder="1" applyAlignment="1">
      <alignment horizontal="center"/>
    </xf>
    <xf numFmtId="0" fontId="52" fillId="0" borderId="23"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22" xfId="0" applyFont="1" applyFill="1" applyBorder="1" applyAlignment="1" applyProtection="1">
      <alignment horizontal="center" vertical="center" wrapText="1"/>
      <protection locked="0"/>
    </xf>
    <xf numFmtId="0" fontId="2" fillId="0" borderId="23" xfId="0" applyFont="1" applyFill="1" applyBorder="1" applyAlignment="1" applyProtection="1">
      <alignment horizontal="center" vertical="center" wrapText="1"/>
      <protection locked="0"/>
    </xf>
    <xf numFmtId="0" fontId="85" fillId="0" borderId="0" xfId="2" applyFont="1" applyFill="1" applyAlignment="1">
      <alignment horizontal="left" wrapText="1"/>
    </xf>
    <xf numFmtId="0" fontId="52" fillId="0" borderId="5" xfId="0" applyFont="1" applyFill="1" applyBorder="1" applyAlignment="1">
      <alignment horizontal="center"/>
    </xf>
    <xf numFmtId="0" fontId="52" fillId="0" borderId="18" xfId="0" applyFont="1" applyFill="1" applyBorder="1" applyAlignment="1">
      <alignment horizontal="center"/>
    </xf>
    <xf numFmtId="0" fontId="52" fillId="0" borderId="19" xfId="0" applyFont="1" applyFill="1" applyBorder="1" applyAlignment="1">
      <alignment horizontal="center"/>
    </xf>
    <xf numFmtId="0" fontId="53" fillId="0" borderId="0" xfId="0" applyFont="1" applyFill="1" applyBorder="1" applyAlignment="1">
      <alignment horizontal="center" vertical="center" wrapText="1"/>
    </xf>
    <xf numFmtId="0" fontId="53" fillId="0" borderId="20" xfId="0" applyFont="1" applyFill="1" applyBorder="1" applyAlignment="1">
      <alignment horizontal="center" vertical="center" wrapText="1"/>
    </xf>
    <xf numFmtId="0" fontId="3" fillId="0" borderId="5" xfId="0" applyFont="1" applyFill="1" applyBorder="1" applyAlignment="1" applyProtection="1">
      <alignment horizontal="center" vertical="center" wrapText="1"/>
      <protection locked="0"/>
    </xf>
    <xf numFmtId="0" fontId="3" fillId="0" borderId="18" xfId="0" applyFont="1" applyFill="1" applyBorder="1" applyAlignment="1" applyProtection="1">
      <alignment horizontal="center" vertical="center" wrapText="1"/>
      <protection locked="0"/>
    </xf>
    <xf numFmtId="0" fontId="3" fillId="0" borderId="19" xfId="0" applyFont="1" applyFill="1" applyBorder="1" applyAlignment="1" applyProtection="1">
      <alignment horizontal="center" vertical="center" wrapText="1"/>
      <protection locked="0"/>
    </xf>
    <xf numFmtId="0" fontId="81" fillId="0" borderId="18" xfId="0" applyFont="1" applyFill="1" applyBorder="1" applyAlignment="1">
      <alignment horizontal="center" vertical="center" wrapText="1"/>
    </xf>
    <xf numFmtId="0" fontId="81" fillId="0" borderId="0" xfId="0" applyFont="1" applyFill="1" applyBorder="1" applyAlignment="1">
      <alignment horizontal="center" vertical="center" wrapText="1"/>
    </xf>
    <xf numFmtId="0" fontId="81" fillId="0" borderId="20" xfId="0" applyFont="1" applyFill="1" applyBorder="1" applyAlignment="1">
      <alignment horizontal="center" vertical="center" wrapText="1"/>
    </xf>
    <xf numFmtId="0" fontId="53" fillId="0" borderId="18" xfId="0" applyFont="1" applyFill="1" applyBorder="1" applyAlignment="1">
      <alignment horizontal="center" vertical="center" wrapText="1"/>
    </xf>
    <xf numFmtId="0" fontId="3" fillId="0" borderId="4" xfId="0" applyFont="1" applyFill="1" applyBorder="1" applyAlignment="1" applyProtection="1">
      <alignment horizontal="center" vertical="center" wrapText="1"/>
      <protection locked="0"/>
    </xf>
    <xf numFmtId="0" fontId="3" fillId="0" borderId="22" xfId="0" applyFont="1" applyFill="1" applyBorder="1" applyAlignment="1" applyProtection="1">
      <alignment horizontal="center" vertical="center" wrapText="1"/>
      <protection locked="0"/>
    </xf>
    <xf numFmtId="0" fontId="3" fillId="0" borderId="23"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wrapText="1"/>
      <protection locked="0"/>
    </xf>
    <xf numFmtId="0" fontId="3" fillId="0" borderId="22" xfId="0" applyFont="1" applyFill="1" applyBorder="1" applyAlignment="1" applyProtection="1">
      <alignment horizontal="center" wrapText="1"/>
      <protection locked="0"/>
    </xf>
    <xf numFmtId="0" fontId="3" fillId="0" borderId="23" xfId="0" applyFont="1" applyFill="1" applyBorder="1" applyAlignment="1" applyProtection="1">
      <alignment horizontal="center" wrapText="1"/>
      <protection locked="0"/>
    </xf>
    <xf numFmtId="0" fontId="85" fillId="0" borderId="0" xfId="0" applyFont="1" applyAlignment="1">
      <alignment horizontal="left" wrapText="1"/>
    </xf>
    <xf numFmtId="0" fontId="78" fillId="0" borderId="0" xfId="0" applyFont="1" applyFill="1" applyBorder="1" applyAlignment="1">
      <alignment horizontal="center" wrapText="1"/>
    </xf>
    <xf numFmtId="2" fontId="53" fillId="0" borderId="0" xfId="0" applyNumberFormat="1" applyFont="1" applyFill="1" applyBorder="1" applyAlignment="1">
      <alignment horizontal="center" vertical="center" wrapText="1"/>
    </xf>
    <xf numFmtId="0" fontId="3" fillId="0" borderId="0" xfId="0"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protection locked="0"/>
    </xf>
    <xf numFmtId="0" fontId="3" fillId="0" borderId="22" xfId="0" applyFont="1" applyFill="1" applyBorder="1" applyAlignment="1" applyProtection="1">
      <alignment horizontal="center"/>
      <protection locked="0"/>
    </xf>
    <xf numFmtId="0" fontId="3" fillId="0" borderId="23" xfId="0" applyFont="1" applyFill="1" applyBorder="1" applyAlignment="1" applyProtection="1">
      <alignment horizontal="center"/>
      <protection locked="0"/>
    </xf>
    <xf numFmtId="0" fontId="3" fillId="0" borderId="1" xfId="0" applyFont="1" applyFill="1" applyBorder="1" applyAlignment="1">
      <alignment horizontal="center"/>
    </xf>
    <xf numFmtId="0" fontId="3" fillId="0" borderId="1" xfId="0" applyFont="1" applyFill="1" applyBorder="1" applyAlignment="1" applyProtection="1">
      <alignment horizontal="center"/>
      <protection locked="0"/>
    </xf>
    <xf numFmtId="0" fontId="3" fillId="24" borderId="1" xfId="0" applyFont="1" applyFill="1" applyBorder="1" applyAlignment="1" applyProtection="1">
      <alignment horizontal="center"/>
      <protection locked="0"/>
    </xf>
    <xf numFmtId="0" fontId="2" fillId="0" borderId="4"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53" fillId="0" borderId="0" xfId="0" applyFont="1" applyFill="1" applyAlignment="1">
      <alignment horizontal="center" vertical="center" wrapText="1"/>
    </xf>
    <xf numFmtId="0" fontId="3" fillId="0" borderId="9" xfId="0" applyFont="1" applyFill="1" applyBorder="1" applyAlignment="1">
      <alignment horizontal="center" vertical="center"/>
    </xf>
    <xf numFmtId="0" fontId="3" fillId="0" borderId="0" xfId="0" applyFont="1" applyFill="1" applyBorder="1" applyAlignment="1">
      <alignment horizontal="center" vertical="center"/>
    </xf>
    <xf numFmtId="0" fontId="32" fillId="0" borderId="1" xfId="0" applyFont="1" applyBorder="1" applyAlignment="1">
      <alignment horizontal="center"/>
    </xf>
    <xf numFmtId="0" fontId="2" fillId="0" borderId="4" xfId="0" applyFont="1" applyBorder="1" applyAlignment="1">
      <alignment horizontal="center" wrapText="1"/>
    </xf>
    <xf numFmtId="0" fontId="2" fillId="0" borderId="22" xfId="0" applyFont="1" applyBorder="1" applyAlignment="1">
      <alignment horizontal="center" wrapText="1"/>
    </xf>
    <xf numFmtId="0" fontId="2" fillId="0" borderId="23" xfId="0" applyFont="1" applyBorder="1" applyAlignment="1">
      <alignment horizontal="center" wrapText="1"/>
    </xf>
    <xf numFmtId="0" fontId="2" fillId="0" borderId="4" xfId="0" applyFont="1" applyBorder="1" applyAlignment="1">
      <alignment horizontal="center"/>
    </xf>
    <xf numFmtId="0" fontId="2" fillId="0" borderId="22" xfId="0" applyFont="1" applyBorder="1" applyAlignment="1">
      <alignment horizontal="center"/>
    </xf>
    <xf numFmtId="0" fontId="2" fillId="0" borderId="23" xfId="0" applyFont="1" applyBorder="1" applyAlignment="1">
      <alignment horizontal="center"/>
    </xf>
    <xf numFmtId="0" fontId="79" fillId="56" borderId="0" xfId="12" applyFont="1" applyFill="1" applyAlignment="1">
      <alignment horizontal="left" wrapText="1"/>
    </xf>
    <xf numFmtId="0" fontId="78" fillId="56" borderId="0" xfId="12" applyFont="1" applyFill="1" applyAlignment="1">
      <alignment horizontal="left" wrapText="1"/>
    </xf>
    <xf numFmtId="0" fontId="78" fillId="56" borderId="0" xfId="12" applyFont="1" applyFill="1" applyAlignment="1">
      <alignment horizontal="left" vertical="top" wrapText="1"/>
    </xf>
    <xf numFmtId="0" fontId="79" fillId="0" borderId="0" xfId="12" applyFont="1" applyAlignment="1">
      <alignment vertical="top"/>
    </xf>
    <xf numFmtId="9" fontId="2" fillId="0" borderId="4" xfId="0" applyNumberFormat="1" applyFont="1" applyFill="1" applyBorder="1" applyAlignment="1">
      <alignment horizontal="center" wrapText="1"/>
    </xf>
    <xf numFmtId="9" fontId="2" fillId="0" borderId="22" xfId="0" applyNumberFormat="1" applyFont="1" applyFill="1" applyBorder="1" applyAlignment="1">
      <alignment horizontal="center" wrapText="1"/>
    </xf>
    <xf numFmtId="9" fontId="2" fillId="0" borderId="23" xfId="0" applyNumberFormat="1" applyFont="1" applyFill="1" applyBorder="1" applyAlignment="1">
      <alignment horizontal="center" wrapText="1"/>
    </xf>
    <xf numFmtId="0" fontId="2" fillId="0" borderId="4" xfId="0" applyFont="1" applyFill="1" applyBorder="1" applyAlignment="1">
      <alignment horizontal="center" wrapText="1"/>
    </xf>
    <xf numFmtId="0" fontId="2" fillId="0" borderId="22" xfId="0" applyFont="1" applyFill="1" applyBorder="1" applyAlignment="1">
      <alignment horizontal="center" wrapText="1"/>
    </xf>
    <xf numFmtId="0" fontId="2" fillId="0" borderId="23" xfId="0" applyFont="1" applyFill="1" applyBorder="1" applyAlignment="1">
      <alignment horizontal="center" wrapText="1"/>
    </xf>
    <xf numFmtId="0" fontId="44" fillId="0" borderId="0" xfId="0" applyFont="1" applyAlignment="1">
      <alignment horizontal="left" wrapText="1"/>
    </xf>
    <xf numFmtId="0" fontId="8" fillId="24" borderId="0" xfId="0" applyFont="1" applyFill="1" applyAlignment="1">
      <alignment horizontal="right"/>
    </xf>
    <xf numFmtId="0" fontId="48" fillId="0" borderId="0" xfId="0" applyFont="1" applyFill="1" applyAlignment="1">
      <alignment wrapText="1"/>
    </xf>
    <xf numFmtId="0" fontId="85" fillId="0" borderId="0" xfId="0" applyFont="1" applyFill="1" applyBorder="1" applyAlignment="1">
      <alignment wrapText="1"/>
    </xf>
    <xf numFmtId="0" fontId="32" fillId="0" borderId="2" xfId="0" applyFont="1" applyBorder="1" applyAlignment="1">
      <alignment horizontal="center" wrapText="1"/>
    </xf>
    <xf numFmtId="0" fontId="32" fillId="24" borderId="2" xfId="0" applyFont="1" applyFill="1" applyBorder="1" applyAlignment="1">
      <alignment horizontal="center" wrapText="1"/>
    </xf>
    <xf numFmtId="0" fontId="32" fillId="0" borderId="1" xfId="0" applyFont="1" applyFill="1" applyBorder="1" applyAlignment="1">
      <alignment horizontal="center" wrapText="1"/>
    </xf>
    <xf numFmtId="0" fontId="32" fillId="0" borderId="1" xfId="0" applyFont="1" applyBorder="1" applyAlignment="1">
      <alignment horizontal="center" wrapText="1"/>
    </xf>
    <xf numFmtId="0" fontId="32" fillId="24" borderId="1" xfId="0" applyFont="1" applyFill="1" applyBorder="1" applyAlignment="1">
      <alignment horizontal="center" wrapText="1"/>
    </xf>
    <xf numFmtId="0" fontId="2" fillId="0" borderId="2" xfId="0" applyFont="1" applyBorder="1" applyAlignment="1">
      <alignment horizontal="center"/>
    </xf>
    <xf numFmtId="0" fontId="2" fillId="0" borderId="2" xfId="0" applyFont="1" applyFill="1" applyBorder="1" applyAlignment="1">
      <alignment horizontal="center" vertical="center"/>
    </xf>
    <xf numFmtId="0" fontId="2" fillId="0" borderId="1" xfId="0" applyFont="1" applyFill="1" applyBorder="1" applyAlignment="1" applyProtection="1">
      <alignment horizontal="center" wrapText="1"/>
      <protection locked="0"/>
    </xf>
    <xf numFmtId="0" fontId="2" fillId="24" borderId="1" xfId="0" applyFont="1" applyFill="1" applyBorder="1" applyAlignment="1" applyProtection="1">
      <alignment horizontal="center" wrapText="1"/>
      <protection locked="0"/>
    </xf>
    <xf numFmtId="0" fontId="2" fillId="0" borderId="1" xfId="0" applyFont="1" applyFill="1" applyBorder="1" applyAlignment="1">
      <alignment horizontal="center" wrapText="1"/>
    </xf>
  </cellXfs>
  <cellStyles count="208">
    <cellStyle name="20% - Accent1" xfId="97" builtinId="30" customBuiltin="1"/>
    <cellStyle name="20% - Accent1 2" xfId="27"/>
    <cellStyle name="20% - Accent2" xfId="101" builtinId="34" customBuiltin="1"/>
    <cellStyle name="20% - Accent2 2" xfId="28"/>
    <cellStyle name="20% - Accent3" xfId="105" builtinId="38" customBuiltin="1"/>
    <cellStyle name="20% - Accent3 2" xfId="29"/>
    <cellStyle name="20% - Accent4" xfId="109" builtinId="42" customBuiltin="1"/>
    <cellStyle name="20% - Accent4 2" xfId="30"/>
    <cellStyle name="20% - Accent5" xfId="113" builtinId="46" customBuiltin="1"/>
    <cellStyle name="20% - Accent5 2" xfId="31"/>
    <cellStyle name="20% - Accent6" xfId="117" builtinId="50" customBuiltin="1"/>
    <cellStyle name="20% - Accent6 2" xfId="32"/>
    <cellStyle name="40% - Accent1" xfId="98" builtinId="31" customBuiltin="1"/>
    <cellStyle name="40% - Accent1 2" xfId="33"/>
    <cellStyle name="40% - Accent2" xfId="102" builtinId="35" customBuiltin="1"/>
    <cellStyle name="40% - Accent2 2" xfId="34"/>
    <cellStyle name="40% - Accent3" xfId="106" builtinId="39" customBuiltin="1"/>
    <cellStyle name="40% - Accent3 2" xfId="35"/>
    <cellStyle name="40% - Accent4" xfId="110" builtinId="43" customBuiltin="1"/>
    <cellStyle name="40% - Accent4 2" xfId="36"/>
    <cellStyle name="40% - Accent5" xfId="114" builtinId="47" customBuiltin="1"/>
    <cellStyle name="40% - Accent5 2" xfId="37"/>
    <cellStyle name="40% - Accent6" xfId="118" builtinId="51" customBuiltin="1"/>
    <cellStyle name="40% - Accent6 2" xfId="38"/>
    <cellStyle name="60% - Accent1" xfId="99" builtinId="32" customBuiltin="1"/>
    <cellStyle name="60% - Accent1 2" xfId="39"/>
    <cellStyle name="60% - Accent2" xfId="103" builtinId="36" customBuiltin="1"/>
    <cellStyle name="60% - Accent2 2" xfId="40"/>
    <cellStyle name="60% - Accent3" xfId="107" builtinId="40" customBuiltin="1"/>
    <cellStyle name="60% - Accent3 2" xfId="41"/>
    <cellStyle name="60% - Accent4" xfId="111" builtinId="44" customBuiltin="1"/>
    <cellStyle name="60% - Accent4 2" xfId="42"/>
    <cellStyle name="60% - Accent5" xfId="115" builtinId="48" customBuiltin="1"/>
    <cellStyle name="60% - Accent5 2" xfId="43"/>
    <cellStyle name="60% - Accent6" xfId="119" builtinId="52" customBuiltin="1"/>
    <cellStyle name="60% - Accent6 2" xfId="44"/>
    <cellStyle name="Accent1" xfId="96" builtinId="29" customBuiltin="1"/>
    <cellStyle name="Accent1 2" xfId="45"/>
    <cellStyle name="Accent2" xfId="100" builtinId="33" customBuiltin="1"/>
    <cellStyle name="Accent2 2" xfId="46"/>
    <cellStyle name="Accent3" xfId="104" builtinId="37" customBuiltin="1"/>
    <cellStyle name="Accent3 2" xfId="47"/>
    <cellStyle name="Accent4" xfId="108" builtinId="41" customBuiltin="1"/>
    <cellStyle name="Accent4 2" xfId="48"/>
    <cellStyle name="Accent5" xfId="112" builtinId="45" customBuiltin="1"/>
    <cellStyle name="Accent5 2" xfId="49"/>
    <cellStyle name="Accent6" xfId="116" builtinId="49" customBuiltin="1"/>
    <cellStyle name="Accent6 2" xfId="50"/>
    <cellStyle name="Bad" xfId="85" builtinId="27" customBuiltin="1"/>
    <cellStyle name="Bad 2" xfId="51"/>
    <cellStyle name="Calculation" xfId="89" builtinId="22" customBuiltin="1"/>
    <cellStyle name="Calculation 2" xfId="52"/>
    <cellStyle name="Check Cell" xfId="91" builtinId="23" customBuiltin="1"/>
    <cellStyle name="Check Cell 2" xfId="53"/>
    <cellStyle name="Comma" xfId="20" builtinId="3"/>
    <cellStyle name="Comma 2" xfId="5"/>
    <cellStyle name="Comma 2 2" xfId="69"/>
    <cellStyle name="Comma 2 2 2" xfId="186"/>
    <cellStyle name="Comma 2 3" xfId="70"/>
    <cellStyle name="Comma 2 4" xfId="153"/>
    <cellStyle name="Comma 3" xfId="3"/>
    <cellStyle name="Comma 3 2" xfId="177"/>
    <cellStyle name="Comma 4" xfId="24"/>
    <cellStyle name="Comma 4 2" xfId="188"/>
    <cellStyle name="Comma 4 3" xfId="179"/>
    <cellStyle name="Comma 5" xfId="25"/>
    <cellStyle name="Comma 5 2" xfId="77"/>
    <cellStyle name="Comma 5 3" xfId="181"/>
    <cellStyle name="Comma 6" xfId="26"/>
    <cellStyle name="Comma 6 2" xfId="183"/>
    <cellStyle name="Comma 7" xfId="78"/>
    <cellStyle name="Comma 8" xfId="176"/>
    <cellStyle name="Explanatory Text" xfId="94" builtinId="53" customBuiltin="1"/>
    <cellStyle name="Explanatory Text 2" xfId="54"/>
    <cellStyle name="Good" xfId="84" builtinId="26" customBuiltin="1"/>
    <cellStyle name="Good 2" xfId="55"/>
    <cellStyle name="Heading 1" xfId="80" builtinId="16" customBuiltin="1"/>
    <cellStyle name="Heading 1 2" xfId="56"/>
    <cellStyle name="Heading 2" xfId="81" builtinId="17" customBuiltin="1"/>
    <cellStyle name="Heading 2 2" xfId="57"/>
    <cellStyle name="Heading 3" xfId="82" builtinId="18" customBuiltin="1"/>
    <cellStyle name="Heading 3 2" xfId="58"/>
    <cellStyle name="Heading 4" xfId="83" builtinId="19" customBuiltin="1"/>
    <cellStyle name="Heading 4 2" xfId="59"/>
    <cellStyle name="Headings" xfId="169"/>
    <cellStyle name="Hyperlink" xfId="73" builtinId="8"/>
    <cellStyle name="Hyperlink 2" xfId="8"/>
    <cellStyle name="Hyperlink 2 2" xfId="9"/>
    <cellStyle name="Hyperlink 2 2 2" xfId="148"/>
    <cellStyle name="Hyperlink 2 3" xfId="149"/>
    <cellStyle name="Hyperlink 2 4" xfId="160"/>
    <cellStyle name="Hyperlink 2 5" xfId="147"/>
    <cellStyle name="Hyperlink 3" xfId="10"/>
    <cellStyle name="Hyperlink 3 2" xfId="158"/>
    <cellStyle name="Hyperlink 3 3" xfId="150"/>
    <cellStyle name="Hyperlink 4" xfId="11"/>
    <cellStyle name="Hyperlink 4 2" xfId="163"/>
    <cellStyle name="Hyperlink 4 2 2" xfId="134"/>
    <cellStyle name="Hyperlink 4 3" xfId="127"/>
    <cellStyle name="Input" xfId="87" builtinId="20" customBuiltin="1"/>
    <cellStyle name="Input 2" xfId="60"/>
    <cellStyle name="Linked Cell" xfId="90" builtinId="24" customBuiltin="1"/>
    <cellStyle name="Linked Cell 2" xfId="61"/>
    <cellStyle name="Neutral" xfId="86" builtinId="28" customBuiltin="1"/>
    <cellStyle name="Neutral 2" xfId="62"/>
    <cellStyle name="Normal" xfId="0" builtinId="0"/>
    <cellStyle name="Normal 10" xfId="12"/>
    <cellStyle name="Normal 11" xfId="22"/>
    <cellStyle name="Normal 11 2 2 2" xfId="128"/>
    <cellStyle name="Normal 12" xfId="175"/>
    <cellStyle name="Normal 15 3" xfId="130"/>
    <cellStyle name="Normal 18 3" xfId="138"/>
    <cellStyle name="Normal 19" xfId="125"/>
    <cellStyle name="Normal 2" xfId="4"/>
    <cellStyle name="Normal 2 2" xfId="6"/>
    <cellStyle name="Normal 2 2 2" xfId="145"/>
    <cellStyle name="Normal 2 3" xfId="19"/>
    <cellStyle name="Normal 2 3 2" xfId="157"/>
    <cellStyle name="Normal 2 4" xfId="63"/>
    <cellStyle name="Normal 3" xfId="2"/>
    <cellStyle name="Normal 3 2" xfId="124"/>
    <cellStyle name="Normal 3 2 2" xfId="159"/>
    <cellStyle name="Normal 3 2 2 2" xfId="151"/>
    <cellStyle name="Normal 3 2 3" xfId="146"/>
    <cellStyle name="Normal 3 3" xfId="161"/>
    <cellStyle name="Normal 3 3 2" xfId="143"/>
    <cellStyle name="Normal 3_Employee_Jobs_Ward_higher" xfId="167"/>
    <cellStyle name="Normal 4" xfId="13"/>
    <cellStyle name="Normal 4 2" xfId="144"/>
    <cellStyle name="Normal 4 2 2" xfId="187"/>
    <cellStyle name="Normal 5" xfId="14"/>
    <cellStyle name="Normal 5 2" xfId="15"/>
    <cellStyle name="Normal 6" xfId="16"/>
    <cellStyle name="Normal 6 2" xfId="155"/>
    <cellStyle name="Normal 6 2 2" xfId="164"/>
    <cellStyle name="Normal 6 3" xfId="139"/>
    <cellStyle name="Normal 6_FE_Enrolments_Ward_Higher" xfId="129"/>
    <cellStyle name="Normal 7" xfId="17"/>
    <cellStyle name="Normal 8" xfId="18"/>
    <cellStyle name="Normal 9" xfId="21"/>
    <cellStyle name="Normal 9 2" xfId="76"/>
    <cellStyle name="Normal 9 3" xfId="133"/>
    <cellStyle name="Normal_Adult Obesity - Data" xfId="204"/>
    <cellStyle name="Normal_alcohol" xfId="192"/>
    <cellStyle name="Normal_alcohol_1" xfId="193"/>
    <cellStyle name="Normal_BMI-adults" xfId="194"/>
    <cellStyle name="Normal_BMI-children" xfId="195"/>
    <cellStyle name="Normal_DEA 14" xfId="173"/>
    <cellStyle name="Normal_Drink above guidelines - Data" xfId="201"/>
    <cellStyle name="Normal_HB_Claim_2004" xfId="72"/>
    <cellStyle name="Normal_Mental Health - Data" xfId="205"/>
    <cellStyle name="Normal_Metadata" xfId="75"/>
    <cellStyle name="Normal_Metadata2" xfId="71"/>
    <cellStyle name="Normal_Sheet1" xfId="123"/>
    <cellStyle name="Normal_Sheet1 2" xfId="207"/>
    <cellStyle name="Normal_Sheet2" xfId="172"/>
    <cellStyle name="Normal_smoking" xfId="190"/>
    <cellStyle name="Normal_Smoking - Data" xfId="200"/>
    <cellStyle name="Normal_Smoking - Data_1" xfId="206"/>
    <cellStyle name="Normal_smoking_1" xfId="191"/>
    <cellStyle name="Normal_vlametadata" xfId="74"/>
    <cellStyle name="Normal_WARD 14" xfId="174"/>
    <cellStyle name="Normal_WARD 15" xfId="171"/>
    <cellStyle name="Note" xfId="93" builtinId="10" customBuiltin="1"/>
    <cellStyle name="Note 2" xfId="64"/>
    <cellStyle name="Note 2 2" xfId="154"/>
    <cellStyle name="Output" xfId="88" builtinId="21" customBuiltin="1"/>
    <cellStyle name="Output 2" xfId="65"/>
    <cellStyle name="Percent" xfId="1" builtinId="5"/>
    <cellStyle name="Percent 2" xfId="7"/>
    <cellStyle name="Percent 2 2" xfId="162"/>
    <cellStyle name="Percent 2 2 2" xfId="185"/>
    <cellStyle name="Percent 2 3" xfId="152"/>
    <cellStyle name="Percent 3" xfId="23"/>
    <cellStyle name="Percent 3 2" xfId="178"/>
    <cellStyle name="Percent 4" xfId="180"/>
    <cellStyle name="Percent 4 2" xfId="189"/>
    <cellStyle name="Percent 5" xfId="182"/>
    <cellStyle name="Percent 6" xfId="184"/>
    <cellStyle name="style1467028789673" xfId="140"/>
    <cellStyle name="style1467028789953" xfId="135"/>
    <cellStyle name="style1467028791580" xfId="142"/>
    <cellStyle name="style1467028791708" xfId="126"/>
    <cellStyle name="style1467218727988" xfId="136"/>
    <cellStyle name="style1467218730014" xfId="170"/>
    <cellStyle name="style1467218730149" xfId="165"/>
    <cellStyle name="style1467279959538" xfId="156"/>
    <cellStyle name="style1467279959895" xfId="131"/>
    <cellStyle name="style1467279961291" xfId="168"/>
    <cellStyle name="style1467279961408" xfId="166"/>
    <cellStyle name="style1476869224712" xfId="202"/>
    <cellStyle name="style1476869226866" xfId="203"/>
    <cellStyle name="style1476871229267" xfId="197"/>
    <cellStyle name="style1476871230572" xfId="199"/>
    <cellStyle name="style1476871931778" xfId="196"/>
    <cellStyle name="style1476871933162" xfId="198"/>
    <cellStyle name="Style2" xfId="137"/>
    <cellStyle name="Style4" xfId="132"/>
    <cellStyle name="Style5" xfId="120"/>
    <cellStyle name="Style5 2" xfId="141"/>
    <cellStyle name="Style6" xfId="121"/>
    <cellStyle name="Style7" xfId="122"/>
    <cellStyle name="Title" xfId="79" builtinId="15" customBuiltin="1"/>
    <cellStyle name="Title 2" xfId="66"/>
    <cellStyle name="Total" xfId="95" builtinId="25" customBuiltin="1"/>
    <cellStyle name="Total 2" xfId="67"/>
    <cellStyle name="Warning Text" xfId="92" builtinId="11" customBuiltin="1"/>
    <cellStyle name="Warning Text 2" xfId="68"/>
  </cellStyles>
  <dxfs count="2">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colors>
    <mruColors>
      <color rgb="FFFFCE33"/>
      <color rgb="FF9C0614"/>
      <color rgb="FFBD0718"/>
      <color rgb="FFDA081C"/>
      <color rgb="FFD99694"/>
      <color rgb="FF79FF89"/>
      <color rgb="FFC1FFC8"/>
      <color rgb="FFDDFFE1"/>
      <color rgb="FF93FFA0"/>
      <color rgb="FF33FF8F"/>
    </mru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mailto:caolan.laverty@health-ni.gov.uk"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hyperlink" Target="mailto:caolan.laverty@health-ni.gov.uk"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5.xml.rels><?xml version="1.0" encoding="UTF-8" standalone="yes"?>
<Relationships xmlns="http://schemas.openxmlformats.org/package/2006/relationships"><Relationship Id="rId1" Type="http://schemas.openxmlformats.org/officeDocument/2006/relationships/hyperlink" Target="mailto:patricia.wyers@education-ni.gov.uk"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7.xml.rels><?xml version="1.0" encoding="UTF-8" standalone="yes"?>
<Relationships xmlns="http://schemas.openxmlformats.org/package/2006/relationships"><Relationship Id="rId1" Type="http://schemas.openxmlformats.org/officeDocument/2006/relationships/hyperlink" Target="mailto:patricia.wyers@education-ni.gov.uk" TargetMode="External"/></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hyperlink" Target="mailto:andrew.mawhinney@Finance-ni.gov.uk"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1.xml.rels><?xml version="1.0" encoding="UTF-8" standalone="yes"?>
<Relationships xmlns="http://schemas.openxmlformats.org/package/2006/relationships"><Relationship Id="rId1" Type="http://schemas.openxmlformats.org/officeDocument/2006/relationships/hyperlink" Target="mailto:andrew.mawhinney@Finance-ni.gov.uk" TargetMode="External"/></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3.xml.rels><?xml version="1.0" encoding="UTF-8" standalone="yes"?>
<Relationships xmlns="http://schemas.openxmlformats.org/package/2006/relationships"><Relationship Id="rId1" Type="http://schemas.openxmlformats.org/officeDocument/2006/relationships/hyperlink" Target="mailto:phirb@health-ni.gov.uk" TargetMode="Externa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5.xml.rels><?xml version="1.0" encoding="UTF-8" standalone="yes"?>
<Relationships xmlns="http://schemas.openxmlformats.org/package/2006/relationships"><Relationship Id="rId1" Type="http://schemas.openxmlformats.org/officeDocument/2006/relationships/hyperlink" Target="mailto:caolan.laverty@health-ni.gov.uk" TargetMode="Externa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7.xml.rels><?xml version="1.0" encoding="UTF-8" standalone="yes"?>
<Relationships xmlns="http://schemas.openxmlformats.org/package/2006/relationships"><Relationship Id="rId1" Type="http://schemas.openxmlformats.org/officeDocument/2006/relationships/hyperlink" Target="mailto:phirb@health-ni.gov.uk" TargetMode="External"/></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17.bin"/><Relationship Id="rId1" Type="http://schemas.openxmlformats.org/officeDocument/2006/relationships/hyperlink" Target="mailto:caolan.laverty@health-ni.gov.uk"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caolan.laverty@health-ni.gov.uk" TargetMode="Externa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1.xml.rels><?xml version="1.0" encoding="UTF-8" standalone="yes"?>
<Relationships xmlns="http://schemas.openxmlformats.org/package/2006/relationships"><Relationship Id="rId1" Type="http://schemas.openxmlformats.org/officeDocument/2006/relationships/hyperlink" Target="mailto:phirb@health-ni.gov.uk" TargetMode="External"/></Relationships>
</file>

<file path=xl/worksheets/_rels/sheet33.xml.rels><?xml version="1.0" encoding="UTF-8" standalone="yes"?>
<Relationships xmlns="http://schemas.openxmlformats.org/package/2006/relationships"><Relationship Id="rId1" Type="http://schemas.openxmlformats.org/officeDocument/2006/relationships/hyperlink" Target="mailto:phirb@health-ni.gov.uk" TargetMode="External"/></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5.xml.rels><?xml version="1.0" encoding="UTF-8" standalone="yes"?>
<Relationships xmlns="http://schemas.openxmlformats.org/package/2006/relationships"><Relationship Id="rId1" Type="http://schemas.openxmlformats.org/officeDocument/2006/relationships/hyperlink" Target="mailto:phirb@health-ni.gov.uk" TargetMode="External"/></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7.xml.rels><?xml version="1.0" encoding="UTF-8" standalone="yes"?>
<Relationships xmlns="http://schemas.openxmlformats.org/package/2006/relationships"><Relationship Id="rId1" Type="http://schemas.openxmlformats.org/officeDocument/2006/relationships/hyperlink" Target="mailto:caolan.laverty@health-ni.gov.uk" TargetMode="External"/></Relationships>
</file>

<file path=xl/worksheets/_rels/sheet39.xml.rels><?xml version="1.0" encoding="UTF-8" standalone="yes"?>
<Relationships xmlns="http://schemas.openxmlformats.org/package/2006/relationships"><Relationship Id="rId1" Type="http://schemas.openxmlformats.org/officeDocument/2006/relationships/hyperlink" Target="mailto:Penny.Murray@health-ni.gov.uk"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41.xml.rels><?xml version="1.0" encoding="UTF-8" standalone="yes"?>
<Relationships xmlns="http://schemas.openxmlformats.org/package/2006/relationships"><Relationship Id="rId1" Type="http://schemas.openxmlformats.org/officeDocument/2006/relationships/hyperlink" Target="mailto:cib@health-ni.gov.uk" TargetMode="External"/></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4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hyperlink" Target="mailto:paul.gibson@health-ni.gov.uk" TargetMode="External"/></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5.xml.rels><?xml version="1.0" encoding="UTF-8" standalone="yes"?>
<Relationships xmlns="http://schemas.openxmlformats.org/package/2006/relationships"><Relationship Id="rId3" Type="http://schemas.openxmlformats.org/officeDocument/2006/relationships/hyperlink" Target="http://www.dsdni.gov.uk/index/stats_and_research/stats-publications/stats-family-resource/households.htm" TargetMode="External"/><Relationship Id="rId2" Type="http://schemas.openxmlformats.org/officeDocument/2006/relationships/hyperlink" Target="http://www.dsdni.gov.uk/index/stats_and_research/stats-publications/stats-family-resource/family_resources.htm" TargetMode="External"/><Relationship Id="rId1" Type="http://schemas.openxmlformats.org/officeDocument/2006/relationships/hyperlink" Target="mailto:Ross.Hume@dsdni.gov.uk" TargetMode="External"/></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47.xml.rels><?xml version="1.0" encoding="UTF-8" standalone="yes"?>
<Relationships xmlns="http://schemas.openxmlformats.org/package/2006/relationships"><Relationship Id="rId3" Type="http://schemas.openxmlformats.org/officeDocument/2006/relationships/hyperlink" Target="http://www.dsdni.gov.uk/index/stats_and_research/stats-publications/stats-family-resource/family_resources.htm" TargetMode="External"/><Relationship Id="rId2" Type="http://schemas.openxmlformats.org/officeDocument/2006/relationships/hyperlink" Target="http://www.dsdni.gov.uk/index/stats_and_research/stats-publications/stats-family-resource/households.htm" TargetMode="External"/><Relationship Id="rId1" Type="http://schemas.openxmlformats.org/officeDocument/2006/relationships/hyperlink" Target="mailto:Ross.Hume@dsdni.gov.uk" TargetMode="External"/></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49.xml.rels><?xml version="1.0" encoding="UTF-8" standalone="yes"?>
<Relationships xmlns="http://schemas.openxmlformats.org/package/2006/relationships"><Relationship Id="rId1" Type="http://schemas.openxmlformats.org/officeDocument/2006/relationships/hyperlink" Target="mailto:andrew.mawhinney@Finance-ni.gov.uk"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mailto:caolan.laverty@health-ni.gov.uk" TargetMode="External"/></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51.xml.rels><?xml version="1.0" encoding="UTF-8" standalone="yes"?>
<Relationships xmlns="http://schemas.openxmlformats.org/package/2006/relationships"><Relationship Id="rId1" Type="http://schemas.openxmlformats.org/officeDocument/2006/relationships/hyperlink" Target="mailto:Jahnet.brown@nihe.gov.uk" TargetMode="External"/></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53.xml.rels><?xml version="1.0" encoding="UTF-8" standalone="yes"?>
<Relationships xmlns="http://schemas.openxmlformats.org/package/2006/relationships"><Relationship Id="rId1" Type="http://schemas.openxmlformats.org/officeDocument/2006/relationships/hyperlink" Target="mailto:pamela.mccorry@daera-ni.gov.uk" TargetMode="External"/></Relationships>
</file>

<file path=xl/worksheets/_rels/sheet55.xml.rels><?xml version="1.0" encoding="UTF-8" standalone="yes"?>
<Relationships xmlns="http://schemas.openxmlformats.org/package/2006/relationships"><Relationship Id="rId1" Type="http://schemas.openxmlformats.org/officeDocument/2006/relationships/hyperlink" Target="mailto:pamela.mccorry@daera-ni.gov.uk" TargetMode="External"/></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59.xml.rels><?xml version="1.0" encoding="UTF-8" standalone="yes"?>
<Relationships xmlns="http://schemas.openxmlformats.org/package/2006/relationships"><Relationship Id="rId3" Type="http://schemas.openxmlformats.org/officeDocument/2006/relationships/hyperlink" Target="https://www.psni.police.uk/globalassets/inside-the-psni/our-statistics/road-traffic-collision-statistics/documents/rtc-publication-schedule.pdf" TargetMode="External"/><Relationship Id="rId2" Type="http://schemas.openxmlformats.org/officeDocument/2006/relationships/hyperlink" Target="https://www.psni.police.uk/globalassets/inside-the-psni/our-statistics/road-traffic-collision-statistics/documents/traffic_statistics_user_guide.pdf" TargetMode="External"/><Relationship Id="rId1" Type="http://schemas.openxmlformats.org/officeDocument/2006/relationships/hyperlink" Target="https://www.psni.police.uk/globalassets/inside-the-psni/our-statistics/road-traffic-collision-statistics/documents/traffic_statistics_user_guide.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7.xml.rels><?xml version="1.0" encoding="UTF-8" standalone="yes"?>
<Relationships xmlns="http://schemas.openxmlformats.org/package/2006/relationships"><Relationship Id="rId1" Type="http://schemas.openxmlformats.org/officeDocument/2006/relationships/hyperlink" Target="mailto:caolan.laverty@health-ni.gov.uk"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mailto:caolan.laverty@health-ni.gov.uk" TargetMode="External"/></Relationships>
</file>

<file path=xl/worksheets/sheet1.xml><?xml version="1.0" encoding="utf-8"?>
<worksheet xmlns="http://schemas.openxmlformats.org/spreadsheetml/2006/main" xmlns:r="http://schemas.openxmlformats.org/officeDocument/2006/relationships">
  <dimension ref="A1:C38"/>
  <sheetViews>
    <sheetView tabSelected="1" zoomScaleNormal="100" workbookViewId="0">
      <selection activeCell="B76" sqref="B76"/>
    </sheetView>
  </sheetViews>
  <sheetFormatPr defaultRowHeight="15"/>
  <cols>
    <col min="1" max="1" width="66.7109375" bestFit="1" customWidth="1"/>
    <col min="2" max="2" width="30.7109375" bestFit="1" customWidth="1"/>
    <col min="3" max="3" width="35.28515625" bestFit="1" customWidth="1"/>
  </cols>
  <sheetData>
    <row r="1" spans="1:3" s="49" customFormat="1" ht="15.75">
      <c r="A1" s="106" t="s">
        <v>411</v>
      </c>
    </row>
    <row r="2" spans="1:3" s="49" customFormat="1">
      <c r="A2" s="57"/>
    </row>
    <row r="3" spans="1:3" ht="15.75">
      <c r="A3" s="105" t="s">
        <v>1012</v>
      </c>
    </row>
    <row r="4" spans="1:3" ht="15.75">
      <c r="A4" s="106" t="s">
        <v>412</v>
      </c>
    </row>
    <row r="5" spans="1:3" s="49" customFormat="1">
      <c r="A5" s="57"/>
    </row>
    <row r="6" spans="1:3">
      <c r="A6" s="107" t="s">
        <v>753</v>
      </c>
    </row>
    <row r="8" spans="1:3" s="49" customFormat="1"/>
    <row r="9" spans="1:3" s="49" customFormat="1">
      <c r="B9" s="57" t="s">
        <v>182</v>
      </c>
      <c r="C9" s="57" t="s">
        <v>413</v>
      </c>
    </row>
    <row r="10" spans="1:3">
      <c r="A10" s="49" t="s">
        <v>417</v>
      </c>
      <c r="B10" s="102" t="s">
        <v>437</v>
      </c>
      <c r="C10" s="102" t="s">
        <v>466</v>
      </c>
    </row>
    <row r="11" spans="1:3">
      <c r="A11" s="49" t="s">
        <v>210</v>
      </c>
      <c r="B11" s="102" t="s">
        <v>438</v>
      </c>
      <c r="C11" s="102" t="s">
        <v>467</v>
      </c>
    </row>
    <row r="12" spans="1:3">
      <c r="A12" s="49" t="s">
        <v>217</v>
      </c>
      <c r="B12" s="102" t="s">
        <v>439</v>
      </c>
      <c r="C12" s="102" t="s">
        <v>468</v>
      </c>
    </row>
    <row r="13" spans="1:3">
      <c r="A13" s="49" t="s">
        <v>416</v>
      </c>
      <c r="B13" s="102" t="s">
        <v>440</v>
      </c>
      <c r="C13" s="102" t="s">
        <v>469</v>
      </c>
    </row>
    <row r="14" spans="1:3">
      <c r="A14" s="49" t="s">
        <v>415</v>
      </c>
      <c r="B14" s="102" t="s">
        <v>441</v>
      </c>
      <c r="C14" s="102" t="s">
        <v>470</v>
      </c>
    </row>
    <row r="15" spans="1:3">
      <c r="A15" s="49" t="s">
        <v>414</v>
      </c>
      <c r="B15" s="102" t="s">
        <v>442</v>
      </c>
      <c r="C15" s="102" t="s">
        <v>471</v>
      </c>
    </row>
    <row r="16" spans="1:3">
      <c r="A16" s="49" t="s">
        <v>418</v>
      </c>
      <c r="B16" s="102" t="s">
        <v>443</v>
      </c>
      <c r="C16" s="102" t="s">
        <v>472</v>
      </c>
    </row>
    <row r="17" spans="1:3">
      <c r="A17" s="49" t="s">
        <v>419</v>
      </c>
      <c r="B17" s="102" t="s">
        <v>444</v>
      </c>
      <c r="C17" s="102" t="s">
        <v>473</v>
      </c>
    </row>
    <row r="18" spans="1:3">
      <c r="A18" s="49" t="s">
        <v>420</v>
      </c>
      <c r="B18" s="102" t="s">
        <v>445</v>
      </c>
      <c r="C18" s="102" t="s">
        <v>474</v>
      </c>
    </row>
    <row r="19" spans="1:3">
      <c r="A19" s="49" t="s">
        <v>421</v>
      </c>
      <c r="B19" s="102" t="s">
        <v>446</v>
      </c>
      <c r="C19" s="102" t="s">
        <v>475</v>
      </c>
    </row>
    <row r="20" spans="1:3">
      <c r="A20" s="49" t="s">
        <v>422</v>
      </c>
      <c r="B20" s="102" t="s">
        <v>447</v>
      </c>
      <c r="C20" s="102" t="s">
        <v>476</v>
      </c>
    </row>
    <row r="21" spans="1:3">
      <c r="A21" s="49" t="s">
        <v>423</v>
      </c>
      <c r="B21" s="102" t="s">
        <v>448</v>
      </c>
      <c r="C21" s="102" t="s">
        <v>477</v>
      </c>
    </row>
    <row r="22" spans="1:3">
      <c r="A22" s="49" t="s">
        <v>424</v>
      </c>
      <c r="B22" s="102" t="s">
        <v>449</v>
      </c>
      <c r="C22" s="102" t="s">
        <v>478</v>
      </c>
    </row>
    <row r="23" spans="1:3">
      <c r="A23" s="49" t="s">
        <v>425</v>
      </c>
      <c r="B23" s="102" t="s">
        <v>450</v>
      </c>
      <c r="C23" s="102" t="s">
        <v>479</v>
      </c>
    </row>
    <row r="24" spans="1:3">
      <c r="A24" s="49" t="s">
        <v>307</v>
      </c>
      <c r="B24" s="102" t="s">
        <v>451</v>
      </c>
      <c r="C24" s="102" t="s">
        <v>480</v>
      </c>
    </row>
    <row r="25" spans="1:3">
      <c r="A25" s="49" t="s">
        <v>308</v>
      </c>
      <c r="B25" s="102" t="s">
        <v>452</v>
      </c>
      <c r="C25" s="102" t="s">
        <v>481</v>
      </c>
    </row>
    <row r="26" spans="1:3">
      <c r="A26" s="49" t="s">
        <v>426</v>
      </c>
      <c r="B26" s="102" t="s">
        <v>453</v>
      </c>
      <c r="C26" s="102" t="s">
        <v>482</v>
      </c>
    </row>
    <row r="27" spans="1:3">
      <c r="A27" s="49" t="s">
        <v>310</v>
      </c>
      <c r="B27" s="102" t="s">
        <v>454</v>
      </c>
      <c r="C27" s="102" t="s">
        <v>483</v>
      </c>
    </row>
    <row r="28" spans="1:3">
      <c r="A28" s="49" t="s">
        <v>427</v>
      </c>
      <c r="B28" s="102" t="s">
        <v>455</v>
      </c>
      <c r="C28" s="102" t="s">
        <v>484</v>
      </c>
    </row>
    <row r="29" spans="1:3">
      <c r="A29" s="49" t="s">
        <v>428</v>
      </c>
      <c r="B29" s="102" t="s">
        <v>456</v>
      </c>
      <c r="C29" s="102" t="s">
        <v>474</v>
      </c>
    </row>
    <row r="30" spans="1:3">
      <c r="A30" s="49" t="s">
        <v>429</v>
      </c>
      <c r="B30" s="102" t="s">
        <v>457</v>
      </c>
      <c r="C30" s="102" t="s">
        <v>485</v>
      </c>
    </row>
    <row r="31" spans="1:3">
      <c r="A31" s="49" t="s">
        <v>430</v>
      </c>
      <c r="B31" s="102" t="s">
        <v>458</v>
      </c>
      <c r="C31" s="102" t="s">
        <v>486</v>
      </c>
    </row>
    <row r="32" spans="1:3">
      <c r="A32" s="49" t="s">
        <v>431</v>
      </c>
      <c r="B32" s="102" t="s">
        <v>459</v>
      </c>
      <c r="C32" s="102" t="s">
        <v>487</v>
      </c>
    </row>
    <row r="33" spans="1:3">
      <c r="A33" s="49" t="s">
        <v>358</v>
      </c>
      <c r="B33" s="102" t="s">
        <v>460</v>
      </c>
      <c r="C33" s="102" t="s">
        <v>488</v>
      </c>
    </row>
    <row r="34" spans="1:3">
      <c r="A34" s="49" t="s">
        <v>432</v>
      </c>
      <c r="B34" s="102" t="s">
        <v>461</v>
      </c>
      <c r="C34" s="102" t="s">
        <v>489</v>
      </c>
    </row>
    <row r="35" spans="1:3">
      <c r="A35" s="49" t="s">
        <v>433</v>
      </c>
      <c r="B35" s="102" t="s">
        <v>462</v>
      </c>
      <c r="C35" s="102" t="s">
        <v>490</v>
      </c>
    </row>
    <row r="36" spans="1:3">
      <c r="A36" s="49" t="s">
        <v>434</v>
      </c>
      <c r="B36" s="102" t="s">
        <v>463</v>
      </c>
      <c r="C36" s="102" t="s">
        <v>491</v>
      </c>
    </row>
    <row r="37" spans="1:3">
      <c r="A37" s="49" t="s">
        <v>435</v>
      </c>
      <c r="B37" s="102" t="s">
        <v>464</v>
      </c>
      <c r="C37" s="102" t="s">
        <v>492</v>
      </c>
    </row>
    <row r="38" spans="1:3">
      <c r="A38" s="49" t="s">
        <v>436</v>
      </c>
      <c r="B38" s="102" t="s">
        <v>465</v>
      </c>
      <c r="C38" s="102" t="s">
        <v>493</v>
      </c>
    </row>
  </sheetData>
  <hyperlinks>
    <hyperlink ref="B10" location="'Life Expectancy - Data'!A1" display="Life Expectancy - Data"/>
    <hyperlink ref="B11" location="'HLE - Data'!A1" display="HLE - Data"/>
    <hyperlink ref="B12" location="'DFLE - Data'!A1" display="DFLE - Data"/>
    <hyperlink ref="B13" location="'Infant Mortality - Data'!A1" display="Infant Mortality - Data"/>
    <hyperlink ref="B14" location="'Smoking During Pregnancy - Data'!A1" display="Smoking During Pregnancy - Data"/>
    <hyperlink ref="B15" location="'Breastfeeding - Data'!A1" display="Breastfeeding - Data"/>
    <hyperlink ref="B16" location="'Key Stage 2 - Data'!A1" display="Key Stage 2 - Data"/>
    <hyperlink ref="B17" location="'GCSE - Data'!A1" display="GCSE - Data"/>
    <hyperlink ref="B18" location="'L-T Unemployment - Data'!A1" display="Long-Term Unemployment - Data"/>
    <hyperlink ref="B19" location="'NEETS - Data'!A1" display="NEETS - Data"/>
    <hyperlink ref="B20" location="'Smoking - Data'!A1" display="Smoking - Data"/>
    <hyperlink ref="B21" location="'Alcohol Admissions - Data'!A1" display="Alcohol Admissions - Data"/>
    <hyperlink ref="B22" location="'Drink above guidelines - Data'!A1" display="Drink above guidelines - Data"/>
    <hyperlink ref="B23" location="'Teen Birth Rate - Data'!A1" display="Teenage Birth Rate - Data"/>
    <hyperlink ref="B24" location="'Adult Obesity - Data'!A1" display="Adult Obesity - Data"/>
    <hyperlink ref="B25" location="'Childhood Obesity - Data'!A1" display="Childhood Obesity - Data"/>
    <hyperlink ref="B26" location="'Mental Health - Data'!A1" display="Mental Health - Data"/>
    <hyperlink ref="B27" location="'Suicide - Data'!A1" display="Suicide - Data"/>
    <hyperlink ref="B28" location="'Blood Pressure - Data'!A1" display="Blood Pressure - Data"/>
    <hyperlink ref="B29" location="'L-Term Conditions - Data'!A1" display="Long-Term Conditions - Data"/>
    <hyperlink ref="B30" location="'Pub Health Investment- Data'!A1" display="Public Health Investment- Data"/>
    <hyperlink ref="B31" location="'Poverty - Data'!A1" display="Poverty - Data"/>
    <hyperlink ref="B32" location="'Child Poverty - Data'!A1" display="Child Poverty - Data"/>
    <hyperlink ref="B33" location="'Economic Inactivity Rate - Data'!A1" display="Economic Inactivity Rate - Data"/>
    <hyperlink ref="B34" location="'Housing Standards - Data'!A1" display="Housing Standards - Data"/>
    <hyperlink ref="B35" location="'Air Quality - Data'!A1" display="Air Quality - Data"/>
    <hyperlink ref="B36" location="'Water Quality - Data'!A1" display="Water Quality - Data"/>
    <hyperlink ref="B37" location="'Social Capital - Data'!A1" display="Social Capital - Data"/>
    <hyperlink ref="B38" location="'Road Collisions - Data'!A1" display="Road Collisions - Data"/>
    <hyperlink ref="C10" location="'Life Expectancy - Metadata'!A1" display="Life Expectancy - Metadata"/>
    <hyperlink ref="C11" location="'HLE - Metadata'!A1" display="HLE - Metadata"/>
    <hyperlink ref="C12" location="'DFLE - Metadata'!A1" display="DFLE - Metadata"/>
    <hyperlink ref="C13" location="'Infant Mortality - Metadata'!A1" display="Infant Mortality - Metadata"/>
    <hyperlink ref="C14" location="'Smoking in Pregnancy - Metadata'!A1" display="Smoking in Pregnancy - Metadata"/>
    <hyperlink ref="C15" location="'Breastfeeding - Metadata'!A1" display="Breastfeeding - Metadata"/>
    <hyperlink ref="C16" location="'Key Stage 2 - Metadata'!A1" display="Key Stage 2 - Metadata"/>
    <hyperlink ref="C17" location="'GCSE - Metadata'!A1" display="GCSE - Metadata"/>
    <hyperlink ref="C18" location="'L-T Unemployment - Metadata'!A1" display="Long-term Unemployment - Metadata"/>
    <hyperlink ref="C19" location="'NEETS - Metadata'!A1" display="NEETS - Metadata"/>
    <hyperlink ref="C20" location="'Smoking - Metadata'!A1" display="Smoking - Metadata"/>
    <hyperlink ref="C21" location="'Alcohol Admissions - Metadata'!A1" display="Alcohol Admissions - Metadata"/>
    <hyperlink ref="C22" location="'Drink above guidelines-Metadata'!A1" display="Drink above guidelines - Metadata"/>
    <hyperlink ref="C23" location="'Teen Birth Rate - Metadata'!A1" display="Teen Birth Rate - Metadata"/>
    <hyperlink ref="C24" location="'Adult Obesity - Metadata'!A1" display="Adult Obesity - Metadata"/>
    <hyperlink ref="C25" location="'Childhood Obesity - Metadata'!A1" display="Childhood Obesity - Metadata"/>
    <hyperlink ref="C26" location="'Mental Health - Metadata'!A1" display="Mental Health - Metadata"/>
    <hyperlink ref="C27" location="'Suicide - Metadata'!A1" display="Suicide - Metadata"/>
    <hyperlink ref="C28" location="'Blood Pressure - Metadata'!A1" display="Blood Pressure - Metadata"/>
    <hyperlink ref="C29" location="'L-T Unemployment - Metadata'!A1" display="Long-term Unemployment - Metadata"/>
    <hyperlink ref="C30" location="'Pub Health Investment- Metadata'!A1" display="Public Health Investment- Metadata"/>
    <hyperlink ref="C31" location="'Poverty - Metadata'!A1" display="Poverty - Metadata"/>
    <hyperlink ref="C32" location="'Child Poverty - Metadata'!A1" display="Child Poverty - Metadata"/>
    <hyperlink ref="C33" location="'Economic Inactivity - Metadata'!A1" display="Economic Inactivity - Metadata"/>
    <hyperlink ref="C34" location="'Housing Standards - Metadata'!A1" display="Housing Standards - Metadata"/>
    <hyperlink ref="C35" location="'Air Quality - Metadata'!A1" display="Air Quality - Metadata"/>
    <hyperlink ref="C36" location="'Water Quality - Metadata'!A1" display="Water Quality - Metadata"/>
    <hyperlink ref="C37" location="'Social Capital - Metadata'!A1" display="Social Capital - Metadata"/>
    <hyperlink ref="C38" location="'Road Collisions - Metadata'!A1" display="Road Collisions - Metadata"/>
  </hyperlinks>
  <pageMargins left="0.7" right="0.7" top="0.75" bottom="0.75" header="0.3" footer="0.3"/>
</worksheet>
</file>

<file path=xl/worksheets/sheet10.xml><?xml version="1.0" encoding="utf-8"?>
<worksheet xmlns="http://schemas.openxmlformats.org/spreadsheetml/2006/main" xmlns:r="http://schemas.openxmlformats.org/officeDocument/2006/relationships">
  <sheetPr>
    <tabColor theme="9" tint="-0.249977111117893"/>
  </sheetPr>
  <dimension ref="A1:O39"/>
  <sheetViews>
    <sheetView zoomScaleNormal="100" workbookViewId="0">
      <pane xSplit="1" ySplit="5" topLeftCell="B6" activePane="bottomRight" state="frozen"/>
      <selection activeCell="C26" sqref="C26"/>
      <selection pane="topRight" activeCell="C26" sqref="C26"/>
      <selection pane="bottomLeft" activeCell="C26" sqref="C26"/>
      <selection pane="bottomRight" activeCell="F90" sqref="F90"/>
    </sheetView>
  </sheetViews>
  <sheetFormatPr defaultRowHeight="15"/>
  <cols>
    <col min="1" max="1" width="31.42578125" style="2" customWidth="1"/>
    <col min="2" max="5" width="10.42578125" style="2" customWidth="1"/>
    <col min="6" max="16384" width="9.140625" style="2"/>
  </cols>
  <sheetData>
    <row r="1" spans="1:15">
      <c r="A1" s="42" t="s">
        <v>100</v>
      </c>
      <c r="B1" s="833"/>
      <c r="C1" s="833"/>
      <c r="D1" s="833"/>
      <c r="E1" s="833"/>
      <c r="F1" s="833"/>
      <c r="G1" s="833"/>
      <c r="H1" s="833"/>
      <c r="I1" s="833"/>
      <c r="J1" s="833"/>
      <c r="K1" s="833"/>
      <c r="L1" s="833"/>
      <c r="M1" s="833"/>
      <c r="N1" s="833"/>
      <c r="O1" s="833"/>
    </row>
    <row r="2" spans="1:15">
      <c r="A2" s="36"/>
      <c r="B2" s="833"/>
      <c r="C2" s="833"/>
      <c r="D2" s="833"/>
      <c r="E2" s="833"/>
      <c r="F2" s="833"/>
      <c r="G2" s="833"/>
      <c r="H2" s="833"/>
      <c r="I2" s="833"/>
      <c r="J2" s="833"/>
      <c r="K2" s="833"/>
      <c r="L2" s="833"/>
      <c r="M2" s="833"/>
      <c r="N2" s="833"/>
      <c r="O2" s="833"/>
    </row>
    <row r="4" spans="1:15" ht="15" customHeight="1">
      <c r="B4" s="743" t="s">
        <v>108</v>
      </c>
      <c r="C4" s="744"/>
      <c r="D4" s="744"/>
      <c r="E4" s="744"/>
      <c r="F4" s="744"/>
      <c r="G4" s="744"/>
      <c r="H4" s="745"/>
    </row>
    <row r="5" spans="1:15">
      <c r="B5" s="139">
        <v>2009</v>
      </c>
      <c r="C5" s="139">
        <v>2010</v>
      </c>
      <c r="D5" s="139">
        <v>2011</v>
      </c>
      <c r="E5" s="140">
        <v>2012</v>
      </c>
      <c r="F5" s="122">
        <v>2013</v>
      </c>
      <c r="G5" s="219">
        <v>2014</v>
      </c>
      <c r="H5" s="361">
        <v>2015</v>
      </c>
      <c r="J5" s="748" t="s">
        <v>1058</v>
      </c>
      <c r="K5" s="749"/>
    </row>
    <row r="6" spans="1:15">
      <c r="A6" s="2" t="s">
        <v>94</v>
      </c>
      <c r="B6" s="182">
        <v>0.17235850569183983</v>
      </c>
      <c r="C6" s="182">
        <v>0.17101706539718423</v>
      </c>
      <c r="D6" s="182">
        <v>0.1710923835267926</v>
      </c>
      <c r="E6" s="142">
        <v>0.16518629146360658</v>
      </c>
      <c r="F6" s="182">
        <v>0.15677087652375749</v>
      </c>
      <c r="G6" s="182">
        <v>0.15013843648208461</v>
      </c>
      <c r="H6" s="182">
        <v>0.14144615004732716</v>
      </c>
    </row>
    <row r="7" spans="1:15">
      <c r="A7" s="2" t="s">
        <v>32</v>
      </c>
      <c r="B7" s="182">
        <v>0.3045112927906255</v>
      </c>
      <c r="C7" s="182">
        <v>0.30289629024361742</v>
      </c>
      <c r="D7" s="182">
        <v>0.29506125251914755</v>
      </c>
      <c r="E7" s="142">
        <v>0.29595167650441884</v>
      </c>
      <c r="F7" s="182">
        <v>0.2726346907971679</v>
      </c>
      <c r="G7" s="182">
        <v>0.26949312691945826</v>
      </c>
      <c r="H7" s="182">
        <v>0.25283356151844733</v>
      </c>
    </row>
    <row r="8" spans="1:15">
      <c r="B8" s="182"/>
      <c r="C8" s="182"/>
      <c r="D8" s="182"/>
      <c r="E8" s="142"/>
      <c r="F8" s="182"/>
      <c r="G8" s="182"/>
      <c r="H8" s="182"/>
    </row>
    <row r="9" spans="1:15">
      <c r="A9" s="30" t="s">
        <v>66</v>
      </c>
      <c r="B9" s="182"/>
      <c r="C9" s="182"/>
      <c r="D9" s="182"/>
      <c r="E9" s="142"/>
      <c r="F9" s="182"/>
      <c r="G9" s="182"/>
      <c r="H9" s="182"/>
    </row>
    <row r="10" spans="1:15">
      <c r="A10" s="2" t="s">
        <v>2</v>
      </c>
      <c r="B10" s="182">
        <v>0.16396295606542968</v>
      </c>
      <c r="C10" s="182">
        <v>0.24115260692025817</v>
      </c>
      <c r="D10" s="182">
        <v>0.22302983625137077</v>
      </c>
      <c r="E10" s="142">
        <v>0.2222975273393708</v>
      </c>
      <c r="F10" s="182">
        <v>0.20877503435565589</v>
      </c>
      <c r="G10" s="182">
        <v>0.19784494045340686</v>
      </c>
      <c r="H10" s="182">
        <v>0.19063947373549792</v>
      </c>
    </row>
    <row r="11" spans="1:15">
      <c r="A11" s="2" t="s">
        <v>3</v>
      </c>
      <c r="B11" s="182">
        <v>0.1805444298317829</v>
      </c>
      <c r="C11" s="182">
        <v>0.1705311400990541</v>
      </c>
      <c r="D11" s="182">
        <v>0.16356100293844508</v>
      </c>
      <c r="E11" s="142">
        <v>0.15876289339413241</v>
      </c>
      <c r="F11" s="182">
        <v>0.1508436730367427</v>
      </c>
      <c r="G11" s="182">
        <v>0.1445079759843354</v>
      </c>
      <c r="H11" s="182">
        <v>0.14088096551717949</v>
      </c>
    </row>
    <row r="12" spans="1:15">
      <c r="A12" s="2" t="s">
        <v>498</v>
      </c>
      <c r="B12" s="182">
        <v>0.12771637539875688</v>
      </c>
      <c r="C12" s="182">
        <v>0.17521956928255</v>
      </c>
      <c r="D12" s="182">
        <v>0.16931217654964315</v>
      </c>
      <c r="E12" s="142">
        <v>0.1630194700938298</v>
      </c>
      <c r="F12" s="182">
        <v>0.15115231000677981</v>
      </c>
      <c r="G12" s="182">
        <v>0.14853864634502273</v>
      </c>
      <c r="H12" s="182">
        <v>0.12500382534124729</v>
      </c>
    </row>
    <row r="13" spans="1:15">
      <c r="A13" s="2" t="s">
        <v>4</v>
      </c>
      <c r="B13" s="182">
        <v>0.16134553503028826</v>
      </c>
      <c r="C13" s="182">
        <v>0.14050184438385641</v>
      </c>
      <c r="D13" s="182">
        <v>0.1484213291595316</v>
      </c>
      <c r="E13" s="142">
        <v>0.12927629402221283</v>
      </c>
      <c r="F13" s="182">
        <v>0.12229811950578211</v>
      </c>
      <c r="G13" s="182">
        <v>0.11229540817648538</v>
      </c>
      <c r="H13" s="182">
        <v>0.11812538367465539</v>
      </c>
    </row>
    <row r="14" spans="1:15">
      <c r="A14" s="2" t="s">
        <v>5</v>
      </c>
      <c r="B14" s="182">
        <v>0</v>
      </c>
      <c r="C14" s="182">
        <v>0.13477317842110739</v>
      </c>
      <c r="D14" s="182">
        <v>0.15479203014720119</v>
      </c>
      <c r="E14" s="142">
        <v>0.15737859246972008</v>
      </c>
      <c r="F14" s="182">
        <v>0.15668159233394965</v>
      </c>
      <c r="G14" s="182">
        <v>0.15597086889598138</v>
      </c>
      <c r="H14" s="182">
        <v>0.13495719792128569</v>
      </c>
    </row>
    <row r="15" spans="1:15">
      <c r="B15" s="182"/>
      <c r="C15" s="182"/>
      <c r="D15" s="182"/>
      <c r="E15" s="142"/>
      <c r="F15" s="182"/>
      <c r="G15" s="182"/>
      <c r="H15" s="182"/>
    </row>
    <row r="16" spans="1:15">
      <c r="B16" s="182"/>
      <c r="C16" s="182"/>
      <c r="D16" s="182"/>
      <c r="E16" s="142"/>
      <c r="F16" s="182"/>
      <c r="G16" s="182"/>
      <c r="H16" s="182"/>
    </row>
    <row r="17" spans="1:8">
      <c r="A17" s="198" t="s">
        <v>538</v>
      </c>
      <c r="B17" s="182"/>
      <c r="C17" s="182"/>
      <c r="D17" s="182"/>
      <c r="E17" s="142"/>
      <c r="F17" s="182"/>
      <c r="G17" s="182"/>
      <c r="H17" s="182"/>
    </row>
    <row r="18" spans="1:8">
      <c r="A18" s="340" t="s">
        <v>79</v>
      </c>
      <c r="B18" s="182">
        <v>0.16359556241298798</v>
      </c>
      <c r="C18" s="182">
        <v>0.16814112869243436</v>
      </c>
      <c r="D18" s="182">
        <v>0.14985181966674205</v>
      </c>
      <c r="E18" s="142">
        <v>0.15333432821831405</v>
      </c>
      <c r="F18" s="182">
        <v>0.16509213819716984</v>
      </c>
      <c r="G18" s="182">
        <v>0.14292837775185266</v>
      </c>
      <c r="H18" s="182">
        <v>0.14681088681368365</v>
      </c>
    </row>
    <row r="19" spans="1:8">
      <c r="A19" s="340" t="s">
        <v>702</v>
      </c>
      <c r="B19" s="182">
        <v>0.12207387204272718</v>
      </c>
      <c r="C19" s="182">
        <v>0.1451165109769981</v>
      </c>
      <c r="D19" s="182">
        <v>0.15431588029620083</v>
      </c>
      <c r="E19" s="142">
        <v>0.12755325804084183</v>
      </c>
      <c r="F19" s="182">
        <v>0.12996548332759345</v>
      </c>
      <c r="G19" s="182">
        <v>0.11648141531832293</v>
      </c>
      <c r="H19" s="182">
        <v>0.1323428978673713</v>
      </c>
    </row>
    <row r="20" spans="1:8">
      <c r="A20" s="340" t="s">
        <v>2</v>
      </c>
      <c r="B20" s="182">
        <v>0.26021579816211071</v>
      </c>
      <c r="C20" s="182">
        <v>0.26388134660036977</v>
      </c>
      <c r="D20" s="182">
        <v>0.24600444143798941</v>
      </c>
      <c r="E20" s="142">
        <v>0.24215988338059632</v>
      </c>
      <c r="F20" s="182">
        <v>0.22498325225396529</v>
      </c>
      <c r="G20" s="182">
        <v>0.21440995110737526</v>
      </c>
      <c r="H20" s="182">
        <v>0.20606567898043163</v>
      </c>
    </row>
    <row r="21" spans="1:8">
      <c r="A21" s="340" t="s">
        <v>80</v>
      </c>
      <c r="B21" s="182">
        <v>0.16112167248615911</v>
      </c>
      <c r="C21" s="182">
        <v>0.17243335224049916</v>
      </c>
      <c r="D21" s="182">
        <v>0.15479040224022675</v>
      </c>
      <c r="E21" s="142">
        <v>0.1653658906868363</v>
      </c>
      <c r="F21" s="182">
        <v>0.15135920941795272</v>
      </c>
      <c r="G21" s="182">
        <v>0.16705384275412119</v>
      </c>
      <c r="H21" s="182">
        <v>0.14805057247359016</v>
      </c>
    </row>
    <row r="22" spans="1:8">
      <c r="A22" s="340" t="s">
        <v>703</v>
      </c>
      <c r="B22" s="182">
        <v>0.19664987498573386</v>
      </c>
      <c r="C22" s="182">
        <v>0.16751503933364184</v>
      </c>
      <c r="D22" s="182">
        <v>0.18973905351614329</v>
      </c>
      <c r="E22" s="142">
        <v>0.19232541462125827</v>
      </c>
      <c r="F22" s="182">
        <v>0.18198344383611242</v>
      </c>
      <c r="G22" s="182">
        <v>0.18246784182944259</v>
      </c>
      <c r="H22" s="182">
        <v>0.15898939693286609</v>
      </c>
    </row>
    <row r="23" spans="1:8">
      <c r="A23" s="340" t="s">
        <v>81</v>
      </c>
      <c r="B23" s="182">
        <v>0.1111017975723613</v>
      </c>
      <c r="C23" s="182">
        <v>8.9859933927265837E-2</v>
      </c>
      <c r="D23" s="182">
        <v>0.10590468642139443</v>
      </c>
      <c r="E23" s="142">
        <v>0.11061093247588424</v>
      </c>
      <c r="F23" s="182">
        <v>0.12732443217114509</v>
      </c>
      <c r="G23" s="182">
        <v>0.11957645858590893</v>
      </c>
      <c r="H23" s="182">
        <v>0.10188207062305589</v>
      </c>
    </row>
    <row r="24" spans="1:8">
      <c r="A24" s="340" t="s">
        <v>82</v>
      </c>
      <c r="B24" s="182">
        <v>0.13077950345649605</v>
      </c>
      <c r="C24" s="182">
        <v>0.12617971827315147</v>
      </c>
      <c r="D24" s="182">
        <v>0.12615494498622545</v>
      </c>
      <c r="E24" s="142">
        <v>0.11639932227037973</v>
      </c>
      <c r="F24" s="182">
        <v>9.9007751433018765E-2</v>
      </c>
      <c r="G24" s="182">
        <v>0.10883816606274933</v>
      </c>
      <c r="H24" s="182">
        <v>9.1815612134993702E-2</v>
      </c>
    </row>
    <row r="25" spans="1:8">
      <c r="A25" s="340" t="s">
        <v>83</v>
      </c>
      <c r="B25" s="182">
        <v>0.18078007973254245</v>
      </c>
      <c r="C25" s="182">
        <v>0.18029739776951673</v>
      </c>
      <c r="D25" s="182">
        <v>0.19185511296858912</v>
      </c>
      <c r="E25" s="142">
        <v>0.18571693792932739</v>
      </c>
      <c r="F25" s="182">
        <v>0.1541303638157914</v>
      </c>
      <c r="G25" s="182">
        <v>0.15522716996113564</v>
      </c>
      <c r="H25" s="182">
        <v>0.14872211822350501</v>
      </c>
    </row>
    <row r="26" spans="1:8">
      <c r="A26" s="340" t="s">
        <v>84</v>
      </c>
      <c r="B26" s="182">
        <v>0.12597327101223393</v>
      </c>
      <c r="C26" s="182">
        <v>0.14291726611373623</v>
      </c>
      <c r="D26" s="182">
        <v>0.15036193515708338</v>
      </c>
      <c r="E26" s="142">
        <v>0.12405116754598389</v>
      </c>
      <c r="F26" s="182">
        <v>0.1191186444082013</v>
      </c>
      <c r="G26" s="182">
        <v>0.10669010458923187</v>
      </c>
      <c r="H26" s="182">
        <v>0.10636270249094559</v>
      </c>
    </row>
    <row r="27" spans="1:8">
      <c r="A27" s="340" t="s">
        <v>85</v>
      </c>
      <c r="B27" s="182">
        <v>0.1689387291882497</v>
      </c>
      <c r="C27" s="182">
        <v>0.15153064999253674</v>
      </c>
      <c r="D27" s="182">
        <v>0.14747157462005048</v>
      </c>
      <c r="E27" s="142">
        <v>0.14246592425557694</v>
      </c>
      <c r="F27" s="182">
        <v>0.13142563028854462</v>
      </c>
      <c r="G27" s="182">
        <v>0.12374289144519426</v>
      </c>
      <c r="H27" s="182">
        <v>0.10423708032379146</v>
      </c>
    </row>
    <row r="28" spans="1:8">
      <c r="A28" s="340" t="s">
        <v>704</v>
      </c>
      <c r="B28" s="182">
        <v>0.17076397781288427</v>
      </c>
      <c r="C28" s="182">
        <v>0.16031332112718655</v>
      </c>
      <c r="D28" s="182">
        <v>0.15628901745144305</v>
      </c>
      <c r="E28" s="142">
        <v>0.15926337545162736</v>
      </c>
      <c r="F28" s="182">
        <v>0.15123568017331745</v>
      </c>
      <c r="G28" s="182">
        <v>0.144589861622964</v>
      </c>
      <c r="H28" s="182">
        <v>0.12874188260918437</v>
      </c>
    </row>
    <row r="29" spans="1:8">
      <c r="B29" s="182"/>
      <c r="C29" s="182"/>
      <c r="D29" s="182"/>
      <c r="E29" s="142"/>
      <c r="F29" s="182"/>
      <c r="G29" s="182"/>
      <c r="H29" s="182"/>
    </row>
    <row r="30" spans="1:8">
      <c r="A30" s="40" t="s">
        <v>92</v>
      </c>
      <c r="B30" s="182"/>
      <c r="C30" s="182"/>
      <c r="D30" s="182"/>
      <c r="E30" s="142"/>
      <c r="F30" s="182"/>
      <c r="G30" s="182"/>
      <c r="H30" s="182"/>
    </row>
    <row r="31" spans="1:8">
      <c r="A31" s="14" t="s">
        <v>99</v>
      </c>
      <c r="B31" s="182">
        <v>0.3045112927906255</v>
      </c>
      <c r="C31" s="182">
        <v>0.30289629024361742</v>
      </c>
      <c r="D31" s="182">
        <v>0.29506125251914755</v>
      </c>
      <c r="E31" s="142">
        <v>0.29595167650441884</v>
      </c>
      <c r="F31" s="182">
        <v>0.2726346907971679</v>
      </c>
      <c r="G31" s="182">
        <v>0.26949312691945826</v>
      </c>
      <c r="H31" s="182">
        <v>0.25283356151844733</v>
      </c>
    </row>
    <row r="32" spans="1:8">
      <c r="A32" s="14">
        <v>2</v>
      </c>
      <c r="B32" s="182">
        <v>0.19087997967623874</v>
      </c>
      <c r="C32" s="182">
        <v>0.17912515767421966</v>
      </c>
      <c r="D32" s="182">
        <v>0.17918895581979177</v>
      </c>
      <c r="E32" s="142">
        <v>0.17529488233343193</v>
      </c>
      <c r="F32" s="182">
        <v>0.17216792056310748</v>
      </c>
      <c r="G32" s="182">
        <v>0.1637341847112572</v>
      </c>
      <c r="H32" s="182">
        <v>0.15216731127129235</v>
      </c>
    </row>
    <row r="33" spans="1:8">
      <c r="A33" s="14">
        <v>3</v>
      </c>
      <c r="B33" s="182">
        <v>0.13420902072188831</v>
      </c>
      <c r="C33" s="182">
        <v>0.13905795666900256</v>
      </c>
      <c r="D33" s="182">
        <v>0.1319601148807274</v>
      </c>
      <c r="E33" s="142">
        <v>0.12421004191465645</v>
      </c>
      <c r="F33" s="182">
        <v>0.12167743703281339</v>
      </c>
      <c r="G33" s="182">
        <v>0.1159866355239958</v>
      </c>
      <c r="H33" s="182">
        <v>0.11356597073781642</v>
      </c>
    </row>
    <row r="34" spans="1:8">
      <c r="A34" s="14">
        <v>4</v>
      </c>
      <c r="B34" s="182">
        <v>0.12049726206260566</v>
      </c>
      <c r="C34" s="182">
        <v>0.12281210061072845</v>
      </c>
      <c r="D34" s="182">
        <v>0.1199189796618525</v>
      </c>
      <c r="E34" s="142">
        <v>0.10594905076793375</v>
      </c>
      <c r="F34" s="182">
        <v>0.10337818938343714</v>
      </c>
      <c r="G34" s="182">
        <v>9.7731497843487433E-2</v>
      </c>
      <c r="H34" s="182">
        <v>9.0549400392797963E-2</v>
      </c>
    </row>
    <row r="35" spans="1:8">
      <c r="A35" s="14" t="s">
        <v>91</v>
      </c>
      <c r="B35" s="182">
        <v>6.9765467659215111E-2</v>
      </c>
      <c r="C35" s="182">
        <v>7.4995940030583547E-2</v>
      </c>
      <c r="D35" s="182">
        <v>8.5221290331691804E-2</v>
      </c>
      <c r="E35" s="142">
        <v>7.7966740272030891E-2</v>
      </c>
      <c r="F35" s="182">
        <v>7.0693542227574416E-2</v>
      </c>
      <c r="G35" s="182">
        <v>6.0837089889092012E-2</v>
      </c>
      <c r="H35" s="182">
        <v>6.0467090221542452E-2</v>
      </c>
    </row>
    <row r="36" spans="1:8">
      <c r="B36" s="182"/>
      <c r="C36" s="182"/>
      <c r="D36" s="182"/>
      <c r="E36" s="142"/>
      <c r="F36" s="182"/>
      <c r="G36" s="182"/>
      <c r="H36" s="182"/>
    </row>
    <row r="37" spans="1:8">
      <c r="A37" s="40" t="s">
        <v>93</v>
      </c>
      <c r="B37" s="182"/>
      <c r="C37" s="182"/>
      <c r="D37" s="182"/>
      <c r="E37" s="142"/>
      <c r="F37" s="182"/>
      <c r="G37" s="182"/>
      <c r="H37" s="182"/>
    </row>
    <row r="38" spans="1:8">
      <c r="A38" s="2" t="s">
        <v>33</v>
      </c>
      <c r="B38" s="182">
        <v>0.11237848445900195</v>
      </c>
      <c r="C38" s="182">
        <v>0.11295121210737398</v>
      </c>
      <c r="D38" s="182">
        <v>0.11118018610350364</v>
      </c>
      <c r="E38" s="142">
        <v>0.1003293270090888</v>
      </c>
      <c r="F38" s="182">
        <v>9.9164350109367264E-2</v>
      </c>
      <c r="G38" s="182">
        <v>9.5087678831627179E-2</v>
      </c>
      <c r="H38" s="182">
        <v>8.8853227926887227E-2</v>
      </c>
    </row>
    <row r="39" spans="1:8">
      <c r="A39" s="2" t="s">
        <v>34</v>
      </c>
      <c r="B39" s="182">
        <v>0.20561987477104496</v>
      </c>
      <c r="C39" s="182">
        <v>0.21105621167640798</v>
      </c>
      <c r="D39" s="182">
        <v>0.20865631563449072</v>
      </c>
      <c r="E39" s="142">
        <v>0.20821260827540314</v>
      </c>
      <c r="F39" s="182">
        <v>0.19645661200903947</v>
      </c>
      <c r="G39" s="182">
        <v>0.18920405195239715</v>
      </c>
      <c r="H39" s="182">
        <v>0.17586620164799402</v>
      </c>
    </row>
  </sheetData>
  <mergeCells count="2">
    <mergeCell ref="B4:H4"/>
    <mergeCell ref="J5:K5"/>
  </mergeCells>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sheetPr>
    <tabColor theme="9" tint="-0.249977111117893"/>
  </sheetPr>
  <dimension ref="A1:B38"/>
  <sheetViews>
    <sheetView workbookViewId="0">
      <selection activeCell="B84" sqref="B84"/>
    </sheetView>
  </sheetViews>
  <sheetFormatPr defaultRowHeight="15"/>
  <cols>
    <col min="1" max="1" width="30.140625" customWidth="1"/>
    <col min="2" max="2" width="129.28515625" customWidth="1"/>
  </cols>
  <sheetData>
    <row r="1" spans="1:2">
      <c r="A1" s="77" t="s">
        <v>159</v>
      </c>
      <c r="B1" s="50"/>
    </row>
    <row r="2" spans="1:2">
      <c r="A2" s="50" t="s">
        <v>160</v>
      </c>
      <c r="B2" s="78" t="s">
        <v>227</v>
      </c>
    </row>
    <row r="3" spans="1:2" ht="60">
      <c r="A3" s="50" t="s">
        <v>162</v>
      </c>
      <c r="B3" s="341" t="s">
        <v>700</v>
      </c>
    </row>
    <row r="4" spans="1:2">
      <c r="A4" s="50" t="s">
        <v>163</v>
      </c>
      <c r="B4" s="270" t="s">
        <v>701</v>
      </c>
    </row>
    <row r="5" spans="1:2">
      <c r="A5" s="77"/>
      <c r="B5" s="50"/>
    </row>
    <row r="6" spans="1:2">
      <c r="A6" s="77" t="s">
        <v>164</v>
      </c>
      <c r="B6" s="50"/>
    </row>
    <row r="7" spans="1:2">
      <c r="A7" s="50" t="s">
        <v>165</v>
      </c>
      <c r="B7" s="338" t="s">
        <v>591</v>
      </c>
    </row>
    <row r="8" spans="1:2">
      <c r="A8" s="50" t="s">
        <v>166</v>
      </c>
      <c r="B8" s="102" t="s">
        <v>588</v>
      </c>
    </row>
    <row r="9" spans="1:2">
      <c r="A9" s="50" t="s">
        <v>167</v>
      </c>
      <c r="B9" s="339" t="s">
        <v>168</v>
      </c>
    </row>
    <row r="10" spans="1:2">
      <c r="A10" s="50" t="s">
        <v>169</v>
      </c>
      <c r="B10" s="336" t="s">
        <v>170</v>
      </c>
    </row>
    <row r="11" spans="1:2">
      <c r="A11" s="50"/>
      <c r="B11" s="50"/>
    </row>
    <row r="12" spans="1:2" ht="45">
      <c r="A12" s="77" t="s">
        <v>171</v>
      </c>
      <c r="B12" s="50"/>
    </row>
    <row r="13" spans="1:2">
      <c r="A13" s="50" t="s">
        <v>172</v>
      </c>
      <c r="B13" s="80" t="s">
        <v>229</v>
      </c>
    </row>
    <row r="14" spans="1:2" ht="30">
      <c r="A14" s="50" t="s">
        <v>174</v>
      </c>
      <c r="B14" s="338" t="s">
        <v>596</v>
      </c>
    </row>
    <row r="15" spans="1:2" ht="51" customHeight="1">
      <c r="A15" s="85" t="s">
        <v>176</v>
      </c>
      <c r="B15" s="86" t="s">
        <v>230</v>
      </c>
    </row>
    <row r="16" spans="1:2">
      <c r="A16" s="50" t="s">
        <v>178</v>
      </c>
      <c r="B16" s="50" t="s">
        <v>179</v>
      </c>
    </row>
    <row r="17" spans="1:2">
      <c r="A17" s="50" t="s">
        <v>180</v>
      </c>
      <c r="B17" s="78" t="s">
        <v>220</v>
      </c>
    </row>
    <row r="18" spans="1:2" ht="32.25" customHeight="1">
      <c r="A18" s="50" t="s">
        <v>181</v>
      </c>
      <c r="B18" s="84" t="s">
        <v>557</v>
      </c>
    </row>
    <row r="19" spans="1:2">
      <c r="A19" s="77"/>
      <c r="B19" s="50"/>
    </row>
    <row r="20" spans="1:2">
      <c r="A20" s="77" t="s">
        <v>182</v>
      </c>
      <c r="B20" s="50"/>
    </row>
    <row r="21" spans="1:2">
      <c r="A21" s="50" t="s">
        <v>183</v>
      </c>
      <c r="B21" s="338" t="s">
        <v>597</v>
      </c>
    </row>
    <row r="22" spans="1:2">
      <c r="A22" s="50" t="s">
        <v>184</v>
      </c>
      <c r="B22" s="78" t="s">
        <v>233</v>
      </c>
    </row>
    <row r="23" spans="1:2">
      <c r="A23" s="50" t="s">
        <v>186</v>
      </c>
      <c r="B23" s="338" t="s">
        <v>598</v>
      </c>
    </row>
    <row r="24" spans="1:2">
      <c r="A24" s="50" t="s">
        <v>188</v>
      </c>
      <c r="B24" s="338" t="s">
        <v>594</v>
      </c>
    </row>
    <row r="25" spans="1:2">
      <c r="A25" s="50" t="s">
        <v>189</v>
      </c>
      <c r="B25" s="338" t="s">
        <v>599</v>
      </c>
    </row>
    <row r="26" spans="1:2" ht="30">
      <c r="A26" s="50" t="s">
        <v>190</v>
      </c>
      <c r="B26" s="78" t="s">
        <v>223</v>
      </c>
    </row>
    <row r="27" spans="1:2">
      <c r="A27" s="50" t="s">
        <v>191</v>
      </c>
      <c r="B27" s="50" t="s">
        <v>192</v>
      </c>
    </row>
    <row r="28" spans="1:2">
      <c r="A28" s="50" t="s">
        <v>193</v>
      </c>
      <c r="B28" s="82" t="s">
        <v>194</v>
      </c>
    </row>
    <row r="29" spans="1:2">
      <c r="A29" s="50" t="s">
        <v>195</v>
      </c>
      <c r="B29" s="82" t="s">
        <v>234</v>
      </c>
    </row>
    <row r="30" spans="1:2">
      <c r="A30" s="50" t="s">
        <v>197</v>
      </c>
      <c r="B30" s="78" t="s">
        <v>198</v>
      </c>
    </row>
    <row r="31" spans="1:2">
      <c r="A31" s="50" t="s">
        <v>199</v>
      </c>
      <c r="B31" s="78" t="s">
        <v>235</v>
      </c>
    </row>
    <row r="32" spans="1:2">
      <c r="A32" s="50"/>
      <c r="B32" s="50"/>
    </row>
    <row r="33" spans="1:2">
      <c r="A33" s="77" t="s">
        <v>201</v>
      </c>
      <c r="B33" s="50"/>
    </row>
    <row r="34" spans="1:2">
      <c r="A34" s="50" t="s">
        <v>202</v>
      </c>
      <c r="B34" s="82" t="s">
        <v>203</v>
      </c>
    </row>
    <row r="35" spans="1:2">
      <c r="A35" s="50" t="s">
        <v>204</v>
      </c>
      <c r="B35" s="83" t="s">
        <v>205</v>
      </c>
    </row>
    <row r="36" spans="1:2">
      <c r="A36" s="50" t="s">
        <v>206</v>
      </c>
      <c r="B36" s="83" t="s">
        <v>207</v>
      </c>
    </row>
    <row r="37" spans="1:2">
      <c r="A37" s="77"/>
      <c r="B37" s="50"/>
    </row>
    <row r="38" spans="1:2">
      <c r="A38" s="77" t="s">
        <v>208</v>
      </c>
      <c r="B38" s="49" t="s">
        <v>232</v>
      </c>
    </row>
  </sheetData>
  <hyperlinks>
    <hyperlink ref="B8" r:id="rId1"/>
  </hyperlinks>
  <pageMargins left="0.7" right="0.7" top="0.75" bottom="0.75" header="0.3" footer="0.3"/>
</worksheet>
</file>

<file path=xl/worksheets/sheet12.xml><?xml version="1.0" encoding="utf-8"?>
<worksheet xmlns="http://schemas.openxmlformats.org/spreadsheetml/2006/main" xmlns:r="http://schemas.openxmlformats.org/officeDocument/2006/relationships">
  <sheetPr>
    <tabColor theme="9" tint="-0.249977111117893"/>
  </sheetPr>
  <dimension ref="A1:O40"/>
  <sheetViews>
    <sheetView zoomScaleNormal="100" workbookViewId="0">
      <pane xSplit="1" ySplit="5" topLeftCell="B6" activePane="bottomRight" state="frozen"/>
      <selection activeCell="C26" sqref="C26"/>
      <selection pane="topRight" activeCell="C26" sqref="C26"/>
      <selection pane="bottomLeft" activeCell="C26" sqref="C26"/>
      <selection pane="bottomRight" activeCell="D80" sqref="D80"/>
    </sheetView>
  </sheetViews>
  <sheetFormatPr defaultRowHeight="15"/>
  <cols>
    <col min="1" max="1" width="30.42578125" style="13" customWidth="1"/>
    <col min="2" max="5" width="10.5703125" style="13" customWidth="1"/>
    <col min="6" max="16384" width="9.140625" style="13"/>
  </cols>
  <sheetData>
    <row r="1" spans="1:15" ht="15" customHeight="1">
      <c r="A1" s="42" t="s">
        <v>101</v>
      </c>
      <c r="B1" s="833"/>
      <c r="C1" s="833"/>
      <c r="D1" s="833"/>
      <c r="E1" s="833"/>
      <c r="F1" s="833"/>
      <c r="G1" s="833"/>
      <c r="H1" s="833"/>
      <c r="I1" s="833"/>
      <c r="J1" s="833"/>
      <c r="K1" s="833"/>
      <c r="L1" s="833"/>
      <c r="M1" s="833"/>
      <c r="N1" s="833"/>
      <c r="O1" s="833"/>
    </row>
    <row r="2" spans="1:15" ht="15" customHeight="1">
      <c r="A2" s="2"/>
      <c r="B2" s="833"/>
      <c r="C2" s="833"/>
      <c r="D2" s="833"/>
      <c r="E2" s="833"/>
      <c r="F2" s="833"/>
      <c r="G2" s="833"/>
      <c r="H2" s="833"/>
      <c r="I2" s="833"/>
      <c r="J2" s="833"/>
      <c r="K2" s="833"/>
      <c r="L2" s="833"/>
      <c r="M2" s="833"/>
      <c r="N2" s="833"/>
      <c r="O2" s="833"/>
    </row>
    <row r="3" spans="1:15" s="730" customFormat="1" ht="15" customHeight="1">
      <c r="A3" s="294"/>
      <c r="B3" s="601"/>
      <c r="C3" s="601"/>
      <c r="D3" s="601"/>
      <c r="E3" s="601"/>
      <c r="F3" s="601"/>
      <c r="G3" s="601"/>
      <c r="H3" s="601"/>
      <c r="I3" s="601"/>
      <c r="J3" s="601"/>
      <c r="K3" s="601"/>
      <c r="L3" s="601"/>
      <c r="M3" s="601"/>
      <c r="N3" s="601"/>
      <c r="O3" s="601"/>
    </row>
    <row r="4" spans="1:15" ht="15" customHeight="1">
      <c r="A4" s="2"/>
      <c r="B4" s="743" t="s">
        <v>559</v>
      </c>
      <c r="C4" s="744"/>
      <c r="D4" s="744"/>
      <c r="E4" s="744"/>
      <c r="F4" s="744"/>
      <c r="G4" s="744"/>
      <c r="H4" s="745"/>
    </row>
    <row r="5" spans="1:15">
      <c r="A5" s="2"/>
      <c r="B5" s="139">
        <v>2009</v>
      </c>
      <c r="C5" s="139">
        <v>2010</v>
      </c>
      <c r="D5" s="139">
        <v>2011</v>
      </c>
      <c r="E5" s="140">
        <v>2012</v>
      </c>
      <c r="F5" s="69">
        <v>2013</v>
      </c>
      <c r="G5" s="233">
        <v>2014</v>
      </c>
      <c r="H5" s="309">
        <v>2015</v>
      </c>
      <c r="J5" s="748" t="s">
        <v>1058</v>
      </c>
      <c r="K5" s="749"/>
    </row>
    <row r="6" spans="1:15">
      <c r="A6" s="14" t="s">
        <v>94</v>
      </c>
      <c r="B6" s="5">
        <v>0.44290313605469345</v>
      </c>
      <c r="C6" s="259">
        <v>0.4579114010513215</v>
      </c>
      <c r="D6" s="259">
        <v>0.44615048550473169</v>
      </c>
      <c r="E6" s="265">
        <v>0.42276487117584155</v>
      </c>
      <c r="F6" s="259">
        <v>0.45641096152777066</v>
      </c>
      <c r="G6" s="259">
        <v>0.46368644413612997</v>
      </c>
      <c r="H6" s="259">
        <v>0.45771392879450407</v>
      </c>
    </row>
    <row r="7" spans="1:15">
      <c r="A7" s="14" t="s">
        <v>32</v>
      </c>
      <c r="B7" s="65">
        <v>0.30535873407994035</v>
      </c>
      <c r="C7" s="65">
        <v>0.32538207945575431</v>
      </c>
      <c r="D7" s="65">
        <v>0.29754390819619181</v>
      </c>
      <c r="E7" s="141">
        <v>0.27640663271618349</v>
      </c>
      <c r="F7" s="65">
        <v>0.29568820698738091</v>
      </c>
      <c r="G7" s="65">
        <v>0.32182750010376671</v>
      </c>
      <c r="H7" s="65">
        <v>0.30252508809681827</v>
      </c>
    </row>
    <row r="8" spans="1:15">
      <c r="A8" s="14" t="s">
        <v>142</v>
      </c>
      <c r="B8" s="5">
        <f t="shared" ref="B8:H8" si="0">(B6-B7)/B6</f>
        <v>0.31055188093716263</v>
      </c>
      <c r="C8" s="259">
        <f t="shared" si="0"/>
        <v>0.28942131882126615</v>
      </c>
      <c r="D8" s="259">
        <f t="shared" si="0"/>
        <v>0.33308621672891536</v>
      </c>
      <c r="E8" s="265">
        <f t="shared" si="0"/>
        <v>0.3461929986107643</v>
      </c>
      <c r="F8" s="259">
        <f t="shared" si="0"/>
        <v>0.35214481703593015</v>
      </c>
      <c r="G8" s="259">
        <f t="shared" si="0"/>
        <v>0.30593722509324867</v>
      </c>
      <c r="H8" s="259">
        <f t="shared" si="0"/>
        <v>0.33905203869677214</v>
      </c>
    </row>
    <row r="9" spans="1:15">
      <c r="A9" s="2"/>
      <c r="B9" s="4"/>
      <c r="C9" s="182"/>
      <c r="D9" s="182"/>
      <c r="E9" s="142"/>
      <c r="F9" s="182"/>
      <c r="G9" s="182"/>
      <c r="H9" s="182"/>
    </row>
    <row r="10" spans="1:15">
      <c r="A10" s="31" t="s">
        <v>66</v>
      </c>
      <c r="B10" s="4"/>
      <c r="C10" s="182"/>
      <c r="D10" s="182"/>
      <c r="E10" s="142"/>
      <c r="F10" s="182"/>
      <c r="G10" s="182"/>
      <c r="H10" s="182"/>
    </row>
    <row r="11" spans="1:15">
      <c r="A11" s="2" t="s">
        <v>2</v>
      </c>
      <c r="B11" s="4">
        <v>0.43408196393433901</v>
      </c>
      <c r="C11" s="182">
        <v>0.46523306485419091</v>
      </c>
      <c r="D11" s="182">
        <v>0.44739748377854688</v>
      </c>
      <c r="E11" s="142">
        <v>0.41753919839068721</v>
      </c>
      <c r="F11" s="182">
        <v>0.44654365896184739</v>
      </c>
      <c r="G11" s="182">
        <v>0.46826299738655563</v>
      </c>
      <c r="H11" s="182">
        <v>0.45951585825069025</v>
      </c>
    </row>
    <row r="12" spans="1:15">
      <c r="A12" s="2" t="s">
        <v>3</v>
      </c>
      <c r="B12" s="182">
        <v>0.42247350062467798</v>
      </c>
      <c r="C12" s="182">
        <v>0.42976840333510546</v>
      </c>
      <c r="D12" s="182">
        <v>0.42525375710638791</v>
      </c>
      <c r="E12" s="142">
        <v>0.38187008764793329</v>
      </c>
      <c r="F12" s="182">
        <v>0.45172858945682665</v>
      </c>
      <c r="G12" s="182">
        <v>0.45079805832138259</v>
      </c>
      <c r="H12" s="182">
        <v>0.44236600079417659</v>
      </c>
    </row>
    <row r="13" spans="1:15">
      <c r="A13" s="2" t="s">
        <v>498</v>
      </c>
      <c r="B13" s="182">
        <v>0.48018010230730185</v>
      </c>
      <c r="C13" s="182">
        <v>0.51470880979173661</v>
      </c>
      <c r="D13" s="182">
        <v>0.48279252662032734</v>
      </c>
      <c r="E13" s="142">
        <v>0.47271137956195841</v>
      </c>
      <c r="F13" s="182">
        <v>0.49361598068600371</v>
      </c>
      <c r="G13" s="182">
        <v>0.48674519099131441</v>
      </c>
      <c r="H13" s="182">
        <v>0.49557291123469188</v>
      </c>
    </row>
    <row r="14" spans="1:15">
      <c r="A14" s="2" t="s">
        <v>4</v>
      </c>
      <c r="B14" s="182">
        <v>0.46883133702697566</v>
      </c>
      <c r="C14" s="182">
        <v>0.47445521776243327</v>
      </c>
      <c r="D14" s="182">
        <v>0.47307578322081528</v>
      </c>
      <c r="E14" s="142">
        <v>0.46468137358514006</v>
      </c>
      <c r="F14" s="182">
        <v>0.479260697455688</v>
      </c>
      <c r="G14" s="182">
        <v>0.49945693562950672</v>
      </c>
      <c r="H14" s="182">
        <v>0.4793676748258483</v>
      </c>
    </row>
    <row r="15" spans="1:15">
      <c r="A15" s="2" t="s">
        <v>5</v>
      </c>
      <c r="B15" s="182">
        <v>0.40715676959881902</v>
      </c>
      <c r="C15" s="182">
        <v>0.40784671444936099</v>
      </c>
      <c r="D15" s="182">
        <v>0.40028906032024064</v>
      </c>
      <c r="E15" s="142">
        <v>0.37479065836714309</v>
      </c>
      <c r="F15" s="182">
        <v>0.40246941440589884</v>
      </c>
      <c r="G15" s="182">
        <v>0.40329162699704085</v>
      </c>
      <c r="H15" s="182">
        <v>0.40681707485681912</v>
      </c>
    </row>
    <row r="16" spans="1:15">
      <c r="A16" s="2"/>
      <c r="B16" s="4"/>
      <c r="C16" s="182"/>
      <c r="D16" s="182"/>
      <c r="E16" s="142"/>
      <c r="F16" s="182"/>
      <c r="G16" s="182"/>
      <c r="H16" s="182"/>
    </row>
    <row r="17" spans="1:8">
      <c r="A17" s="2"/>
      <c r="B17" s="4"/>
      <c r="C17" s="182"/>
      <c r="D17" s="182"/>
      <c r="E17" s="142"/>
      <c r="F17" s="182"/>
      <c r="G17" s="182"/>
      <c r="H17" s="182"/>
    </row>
    <row r="18" spans="1:8">
      <c r="A18" s="198" t="s">
        <v>538</v>
      </c>
      <c r="B18" s="4"/>
      <c r="C18" s="182"/>
      <c r="D18" s="182"/>
      <c r="E18" s="142"/>
      <c r="F18" s="182"/>
      <c r="G18" s="182"/>
      <c r="H18" s="182"/>
    </row>
    <row r="19" spans="1:8">
      <c r="A19" s="340" t="s">
        <v>79</v>
      </c>
      <c r="B19" s="4">
        <v>0.44676706379111963</v>
      </c>
      <c r="C19" s="182">
        <v>0.46650465792466039</v>
      </c>
      <c r="D19" s="182">
        <v>0.47360970456470258</v>
      </c>
      <c r="E19" s="142">
        <v>0.41975718806122259</v>
      </c>
      <c r="F19" s="182">
        <v>0.48817511637401911</v>
      </c>
      <c r="G19" s="182">
        <v>0.46927326539470432</v>
      </c>
      <c r="H19" s="182">
        <v>0.45553764713059919</v>
      </c>
    </row>
    <row r="20" spans="1:8">
      <c r="A20" s="340" t="s">
        <v>702</v>
      </c>
      <c r="B20" s="182">
        <v>0.47104994551120932</v>
      </c>
      <c r="C20" s="182">
        <v>0.47108803725702675</v>
      </c>
      <c r="D20" s="182">
        <v>0.47732054476341024</v>
      </c>
      <c r="E20" s="142">
        <v>0.46374218510244447</v>
      </c>
      <c r="F20" s="182">
        <v>0.47535154202970159</v>
      </c>
      <c r="G20" s="182">
        <v>0.48921484026843282</v>
      </c>
      <c r="H20" s="182">
        <v>0.4724401464042664</v>
      </c>
    </row>
    <row r="21" spans="1:8">
      <c r="A21" s="340" t="s">
        <v>2</v>
      </c>
      <c r="B21" s="182">
        <v>0.40357286062878645</v>
      </c>
      <c r="C21" s="182">
        <v>0.43893553644991007</v>
      </c>
      <c r="D21" s="182">
        <v>0.41635636005039411</v>
      </c>
      <c r="E21" s="142">
        <v>0.3896040879995662</v>
      </c>
      <c r="F21" s="182">
        <v>0.41341728172339282</v>
      </c>
      <c r="G21" s="182">
        <v>0.43847895037238421</v>
      </c>
      <c r="H21" s="182">
        <v>0.43198427588371346</v>
      </c>
    </row>
    <row r="22" spans="1:8">
      <c r="A22" s="340" t="s">
        <v>80</v>
      </c>
      <c r="B22" s="182">
        <v>0.40434055594365137</v>
      </c>
      <c r="C22" s="182">
        <v>0.40091093237920411</v>
      </c>
      <c r="D22" s="182">
        <v>0.38377145624943554</v>
      </c>
      <c r="E22" s="142">
        <v>0.3442814657547959</v>
      </c>
      <c r="F22" s="182">
        <v>0.40638675085506265</v>
      </c>
      <c r="G22" s="182">
        <v>0.4032304064708368</v>
      </c>
      <c r="H22" s="182">
        <v>0.39864094203013167</v>
      </c>
    </row>
    <row r="23" spans="1:8">
      <c r="A23" s="340" t="s">
        <v>703</v>
      </c>
      <c r="B23" s="182">
        <v>0.38671359436867575</v>
      </c>
      <c r="C23" s="182">
        <v>0.38263182927803291</v>
      </c>
      <c r="D23" s="182">
        <v>0.34383500192742472</v>
      </c>
      <c r="E23" s="142">
        <v>0.32064801132658016</v>
      </c>
      <c r="F23" s="182">
        <v>0.35028114000879496</v>
      </c>
      <c r="G23" s="182">
        <v>0.34802460955736392</v>
      </c>
      <c r="H23" s="182">
        <v>0.34176120212726308</v>
      </c>
    </row>
    <row r="24" spans="1:8">
      <c r="A24" s="340" t="s">
        <v>81</v>
      </c>
      <c r="B24" s="182">
        <v>0.44351724799604109</v>
      </c>
      <c r="C24" s="182">
        <v>0.44182950514511898</v>
      </c>
      <c r="D24" s="182">
        <v>0.49306181484796241</v>
      </c>
      <c r="E24" s="142">
        <v>0.45901854072537912</v>
      </c>
      <c r="F24" s="182">
        <v>0.49315986903868392</v>
      </c>
      <c r="G24" s="182">
        <v>0.50093452121208626</v>
      </c>
      <c r="H24" s="182">
        <v>0.52817005806717243</v>
      </c>
    </row>
    <row r="25" spans="1:8">
      <c r="A25" s="340" t="s">
        <v>82</v>
      </c>
      <c r="B25" s="182">
        <v>0.56175267026013631</v>
      </c>
      <c r="C25" s="182">
        <v>0.56763667019726549</v>
      </c>
      <c r="D25" s="182">
        <v>0.54602030421079584</v>
      </c>
      <c r="E25" s="142">
        <v>0.53133520382363875</v>
      </c>
      <c r="F25" s="182">
        <v>0.56973223794998495</v>
      </c>
      <c r="G25" s="182">
        <v>0.56997811982797864</v>
      </c>
      <c r="H25" s="182">
        <v>0.56050880424397642</v>
      </c>
    </row>
    <row r="26" spans="1:8">
      <c r="A26" s="340" t="s">
        <v>83</v>
      </c>
      <c r="B26" s="182">
        <v>0.4185961484960346</v>
      </c>
      <c r="C26" s="182">
        <v>0.42151892825897175</v>
      </c>
      <c r="D26" s="182">
        <v>0.40542004104155122</v>
      </c>
      <c r="E26" s="142">
        <v>0.36991485701674098</v>
      </c>
      <c r="F26" s="182">
        <v>0.45102016358688329</v>
      </c>
      <c r="G26" s="182">
        <v>0.46486232251558657</v>
      </c>
      <c r="H26" s="182">
        <v>0.47278962565108967</v>
      </c>
    </row>
    <row r="27" spans="1:8">
      <c r="A27" s="340" t="s">
        <v>84</v>
      </c>
      <c r="B27" s="182">
        <v>0.44164368705974572</v>
      </c>
      <c r="C27" s="182">
        <v>0.45665001833461816</v>
      </c>
      <c r="D27" s="182">
        <v>0.46153748589358923</v>
      </c>
      <c r="E27" s="142">
        <v>0.44236199436402657</v>
      </c>
      <c r="F27" s="182">
        <v>0.48295909702607021</v>
      </c>
      <c r="G27" s="182">
        <v>0.48633949020452488</v>
      </c>
      <c r="H27" s="182">
        <v>0.45840486499198124</v>
      </c>
    </row>
    <row r="28" spans="1:8">
      <c r="A28" s="340" t="s">
        <v>85</v>
      </c>
      <c r="B28" s="182">
        <v>0.44549085531119964</v>
      </c>
      <c r="C28" s="182">
        <v>0.46947990311262167</v>
      </c>
      <c r="D28" s="182">
        <v>0.45026867849020347</v>
      </c>
      <c r="E28" s="142">
        <v>0.44067339759243707</v>
      </c>
      <c r="F28" s="182">
        <v>0.45242982181537988</v>
      </c>
      <c r="G28" s="182">
        <v>0.46460284551834702</v>
      </c>
      <c r="H28" s="182">
        <v>0.46889929854787255</v>
      </c>
    </row>
    <row r="29" spans="1:8">
      <c r="A29" s="340" t="s">
        <v>704</v>
      </c>
      <c r="B29" s="182">
        <v>0.49496472084095827</v>
      </c>
      <c r="C29" s="182">
        <v>0.54256236662394974</v>
      </c>
      <c r="D29" s="182">
        <v>0.50249051880564422</v>
      </c>
      <c r="E29" s="142">
        <v>0.50192839220293084</v>
      </c>
      <c r="F29" s="182">
        <v>0.523228892681041</v>
      </c>
      <c r="G29" s="182">
        <v>0.50829150846073945</v>
      </c>
      <c r="H29" s="182">
        <v>0.50904283238627901</v>
      </c>
    </row>
    <row r="30" spans="1:8">
      <c r="A30" s="2"/>
      <c r="B30" s="4"/>
      <c r="C30" s="182"/>
      <c r="D30" s="182"/>
      <c r="E30" s="142"/>
      <c r="F30" s="182"/>
      <c r="G30" s="182"/>
      <c r="H30" s="182"/>
    </row>
    <row r="31" spans="1:8">
      <c r="A31" s="40" t="s">
        <v>92</v>
      </c>
      <c r="B31" s="143"/>
      <c r="C31" s="143"/>
      <c r="D31" s="143"/>
      <c r="E31" s="144"/>
      <c r="F31" s="143"/>
      <c r="G31" s="143"/>
      <c r="H31" s="143"/>
    </row>
    <row r="32" spans="1:8">
      <c r="A32" s="14" t="s">
        <v>90</v>
      </c>
      <c r="B32" s="3">
        <v>0.30535873407994035</v>
      </c>
      <c r="C32" s="266">
        <v>0.32538207945575431</v>
      </c>
      <c r="D32" s="266">
        <v>0.29754390819619181</v>
      </c>
      <c r="E32" s="265">
        <v>0.27640663271618349</v>
      </c>
      <c r="F32" s="266">
        <v>0.29568820698738091</v>
      </c>
      <c r="G32" s="266">
        <v>0.32182750010376671</v>
      </c>
      <c r="H32" s="266">
        <v>0.30252508809681827</v>
      </c>
    </row>
    <row r="33" spans="1:8">
      <c r="A33" s="14">
        <v>2</v>
      </c>
      <c r="B33" s="266">
        <v>0.41045848716088579</v>
      </c>
      <c r="C33" s="266">
        <v>0.42364350883002727</v>
      </c>
      <c r="D33" s="266">
        <v>0.42652873326907659</v>
      </c>
      <c r="E33" s="265">
        <v>0.40327703663234771</v>
      </c>
      <c r="F33" s="266">
        <v>0.44632071393691392</v>
      </c>
      <c r="G33" s="266">
        <v>0.43414718316762602</v>
      </c>
      <c r="H33" s="266">
        <v>0.43141114611998171</v>
      </c>
    </row>
    <row r="34" spans="1:8">
      <c r="A34" s="14">
        <v>3</v>
      </c>
      <c r="B34" s="266">
        <v>0.44874347241345408</v>
      </c>
      <c r="C34" s="266">
        <v>0.4660699058161516</v>
      </c>
      <c r="D34" s="266">
        <v>0.4631635335932468</v>
      </c>
      <c r="E34" s="265">
        <v>0.44600679048346675</v>
      </c>
      <c r="F34" s="266">
        <v>0.47646474539026207</v>
      </c>
      <c r="G34" s="266">
        <v>0.48062055225471639</v>
      </c>
      <c r="H34" s="266">
        <v>0.47030822696086466</v>
      </c>
    </row>
    <row r="35" spans="1:8">
      <c r="A35" s="14">
        <v>4</v>
      </c>
      <c r="B35" s="266">
        <v>0.50843601386500203</v>
      </c>
      <c r="C35" s="266">
        <v>0.52413394618362752</v>
      </c>
      <c r="D35" s="266">
        <v>0.50668298475026685</v>
      </c>
      <c r="E35" s="265">
        <v>0.47832940489873554</v>
      </c>
      <c r="F35" s="266">
        <v>0.50700145486512482</v>
      </c>
      <c r="G35" s="266">
        <v>0.52116744655244074</v>
      </c>
      <c r="H35" s="266">
        <v>0.52500271392921272</v>
      </c>
    </row>
    <row r="36" spans="1:8">
      <c r="A36" s="14" t="s">
        <v>91</v>
      </c>
      <c r="B36" s="266">
        <v>0.59956680541743024</v>
      </c>
      <c r="C36" s="266">
        <v>0.60266880000466527</v>
      </c>
      <c r="D36" s="266">
        <v>0.60602085867904709</v>
      </c>
      <c r="E36" s="265">
        <v>0.57961997449840208</v>
      </c>
      <c r="F36" s="266">
        <v>0.6308496468041811</v>
      </c>
      <c r="G36" s="266">
        <v>0.63087807072753521</v>
      </c>
      <c r="H36" s="266">
        <v>0.63063026967805824</v>
      </c>
    </row>
    <row r="37" spans="1:8">
      <c r="B37" s="3"/>
      <c r="C37" s="266"/>
      <c r="D37" s="266"/>
      <c r="E37" s="265"/>
      <c r="F37" s="266"/>
      <c r="G37" s="266"/>
      <c r="H37" s="266"/>
    </row>
    <row r="38" spans="1:8">
      <c r="A38" s="40" t="s">
        <v>93</v>
      </c>
      <c r="B38" s="4"/>
      <c r="C38" s="182"/>
      <c r="D38" s="182"/>
      <c r="E38" s="142"/>
      <c r="F38" s="182"/>
      <c r="G38" s="182"/>
      <c r="H38" s="182"/>
    </row>
    <row r="39" spans="1:8">
      <c r="A39" s="2" t="s">
        <v>33</v>
      </c>
      <c r="B39" s="4">
        <v>0.45783752211778667</v>
      </c>
      <c r="C39" s="182">
        <v>0.45570243609284128</v>
      </c>
      <c r="D39" s="182">
        <v>0.4577122232369647</v>
      </c>
      <c r="E39" s="142">
        <v>0.44298659777003396</v>
      </c>
      <c r="F39" s="182">
        <v>0.46884477708460465</v>
      </c>
      <c r="G39" s="182">
        <v>0.48044266225704552</v>
      </c>
      <c r="H39" s="182">
        <v>0.47371452335521758</v>
      </c>
    </row>
    <row r="40" spans="1:8">
      <c r="A40" s="2" t="s">
        <v>34</v>
      </c>
      <c r="B40" s="182">
        <v>0.43461803626245837</v>
      </c>
      <c r="C40" s="182">
        <v>0.45035619561701257</v>
      </c>
      <c r="D40" s="182">
        <v>0.43432685590950398</v>
      </c>
      <c r="E40" s="142">
        <v>0.40499535503134215</v>
      </c>
      <c r="F40" s="182">
        <v>0.44236573059948864</v>
      </c>
      <c r="G40" s="182">
        <v>0.44689423693915142</v>
      </c>
      <c r="H40" s="182">
        <v>0.44144448455061797</v>
      </c>
    </row>
  </sheetData>
  <mergeCells count="2">
    <mergeCell ref="B4:H4"/>
    <mergeCell ref="J5:K5"/>
  </mergeCells>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sheetPr>
    <tabColor theme="9" tint="-0.249977111117893"/>
  </sheetPr>
  <dimension ref="A1:B38"/>
  <sheetViews>
    <sheetView workbookViewId="0">
      <selection activeCell="B95" sqref="B95"/>
    </sheetView>
  </sheetViews>
  <sheetFormatPr defaultRowHeight="15"/>
  <cols>
    <col min="1" max="1" width="27" customWidth="1"/>
    <col min="2" max="2" width="137" customWidth="1"/>
  </cols>
  <sheetData>
    <row r="1" spans="1:2">
      <c r="A1" s="77" t="s">
        <v>159</v>
      </c>
      <c r="B1" s="50"/>
    </row>
    <row r="2" spans="1:2">
      <c r="A2" s="50" t="s">
        <v>160</v>
      </c>
      <c r="B2" s="78" t="s">
        <v>236</v>
      </c>
    </row>
    <row r="3" spans="1:2" ht="30">
      <c r="A3" s="50" t="s">
        <v>162</v>
      </c>
      <c r="B3" s="341" t="s">
        <v>705</v>
      </c>
    </row>
    <row r="4" spans="1:2">
      <c r="A4" s="50" t="s">
        <v>163</v>
      </c>
      <c r="B4" s="270" t="s">
        <v>1028</v>
      </c>
    </row>
    <row r="5" spans="1:2">
      <c r="A5" s="77"/>
      <c r="B5" s="50"/>
    </row>
    <row r="6" spans="1:2">
      <c r="A6" s="77" t="s">
        <v>164</v>
      </c>
      <c r="B6" s="50"/>
    </row>
    <row r="7" spans="1:2">
      <c r="A7" s="50" t="s">
        <v>165</v>
      </c>
      <c r="B7" s="338" t="s">
        <v>591</v>
      </c>
    </row>
    <row r="8" spans="1:2">
      <c r="A8" s="50" t="s">
        <v>166</v>
      </c>
      <c r="B8" s="102" t="s">
        <v>588</v>
      </c>
    </row>
    <row r="9" spans="1:2">
      <c r="A9" s="50" t="s">
        <v>167</v>
      </c>
      <c r="B9" s="339" t="s">
        <v>168</v>
      </c>
    </row>
    <row r="10" spans="1:2">
      <c r="A10" s="50" t="s">
        <v>169</v>
      </c>
      <c r="B10" s="336" t="s">
        <v>170</v>
      </c>
    </row>
    <row r="11" spans="1:2">
      <c r="A11" s="50"/>
      <c r="B11" s="50"/>
    </row>
    <row r="12" spans="1:2" ht="45">
      <c r="A12" s="77" t="s">
        <v>171</v>
      </c>
      <c r="B12" s="50"/>
    </row>
    <row r="13" spans="1:2">
      <c r="A13" s="50" t="s">
        <v>172</v>
      </c>
      <c r="B13" s="80" t="s">
        <v>229</v>
      </c>
    </row>
    <row r="14" spans="1:2" ht="30">
      <c r="A14" s="50" t="s">
        <v>174</v>
      </c>
      <c r="B14" s="341" t="s">
        <v>596</v>
      </c>
    </row>
    <row r="15" spans="1:2" ht="60">
      <c r="A15" s="85" t="s">
        <v>176</v>
      </c>
      <c r="B15" s="86" t="s">
        <v>230</v>
      </c>
    </row>
    <row r="16" spans="1:2">
      <c r="A16" s="50" t="s">
        <v>178</v>
      </c>
      <c r="B16" s="50" t="s">
        <v>179</v>
      </c>
    </row>
    <row r="17" spans="1:2" ht="30">
      <c r="A17" s="50" t="s">
        <v>180</v>
      </c>
      <c r="B17" s="78" t="s">
        <v>220</v>
      </c>
    </row>
    <row r="18" spans="1:2" ht="30">
      <c r="A18" s="50" t="s">
        <v>181</v>
      </c>
      <c r="B18" s="84" t="s">
        <v>558</v>
      </c>
    </row>
    <row r="19" spans="1:2">
      <c r="A19" s="77"/>
      <c r="B19" s="50"/>
    </row>
    <row r="20" spans="1:2">
      <c r="A20" s="77" t="s">
        <v>182</v>
      </c>
      <c r="B20" s="50"/>
    </row>
    <row r="21" spans="1:2">
      <c r="A21" s="50" t="s">
        <v>183</v>
      </c>
      <c r="B21" s="338" t="s">
        <v>597</v>
      </c>
    </row>
    <row r="22" spans="1:2">
      <c r="A22" s="50" t="s">
        <v>184</v>
      </c>
      <c r="B22" s="78" t="s">
        <v>233</v>
      </c>
    </row>
    <row r="23" spans="1:2">
      <c r="A23" s="50" t="s">
        <v>186</v>
      </c>
      <c r="B23" s="338" t="s">
        <v>598</v>
      </c>
    </row>
    <row r="24" spans="1:2">
      <c r="A24" s="50" t="s">
        <v>188</v>
      </c>
      <c r="B24" s="338" t="s">
        <v>594</v>
      </c>
    </row>
    <row r="25" spans="1:2">
      <c r="A25" s="50" t="s">
        <v>189</v>
      </c>
      <c r="B25" s="338" t="s">
        <v>599</v>
      </c>
    </row>
    <row r="26" spans="1:2" ht="30">
      <c r="A26" s="50" t="s">
        <v>190</v>
      </c>
      <c r="B26" s="78" t="s">
        <v>290</v>
      </c>
    </row>
    <row r="27" spans="1:2">
      <c r="A27" s="50" t="s">
        <v>191</v>
      </c>
      <c r="B27" s="50" t="s">
        <v>192</v>
      </c>
    </row>
    <row r="28" spans="1:2">
      <c r="A28" s="50" t="s">
        <v>193</v>
      </c>
      <c r="B28" s="82" t="s">
        <v>194</v>
      </c>
    </row>
    <row r="29" spans="1:2">
      <c r="A29" s="50" t="s">
        <v>195</v>
      </c>
      <c r="B29" s="82" t="s">
        <v>234</v>
      </c>
    </row>
    <row r="30" spans="1:2">
      <c r="A30" s="50" t="s">
        <v>197</v>
      </c>
      <c r="B30" s="78" t="s">
        <v>198</v>
      </c>
    </row>
    <row r="31" spans="1:2">
      <c r="A31" s="50" t="s">
        <v>199</v>
      </c>
      <c r="B31" s="78" t="s">
        <v>235</v>
      </c>
    </row>
    <row r="32" spans="1:2">
      <c r="A32" s="50"/>
      <c r="B32" s="50"/>
    </row>
    <row r="33" spans="1:2">
      <c r="A33" s="77" t="s">
        <v>201</v>
      </c>
      <c r="B33" s="50"/>
    </row>
    <row r="34" spans="1:2">
      <c r="A34" s="50" t="s">
        <v>202</v>
      </c>
      <c r="B34" s="82" t="s">
        <v>203</v>
      </c>
    </row>
    <row r="35" spans="1:2">
      <c r="A35" s="50" t="s">
        <v>204</v>
      </c>
      <c r="B35" s="83" t="s">
        <v>205</v>
      </c>
    </row>
    <row r="36" spans="1:2">
      <c r="A36" s="50" t="s">
        <v>206</v>
      </c>
      <c r="B36" s="83" t="s">
        <v>207</v>
      </c>
    </row>
    <row r="37" spans="1:2">
      <c r="A37" s="77"/>
      <c r="B37" s="50"/>
    </row>
    <row r="38" spans="1:2">
      <c r="A38" s="77" t="s">
        <v>208</v>
      </c>
      <c r="B38" s="49" t="s">
        <v>290</v>
      </c>
    </row>
  </sheetData>
  <hyperlinks>
    <hyperlink ref="B8" r:id="rId1"/>
  </hyperlinks>
  <pageMargins left="0.7" right="0.7" top="0.75" bottom="0.75" header="0.3" footer="0.3"/>
</worksheet>
</file>

<file path=xl/worksheets/sheet14.xml><?xml version="1.0" encoding="utf-8"?>
<worksheet xmlns="http://schemas.openxmlformats.org/spreadsheetml/2006/main" xmlns:r="http://schemas.openxmlformats.org/officeDocument/2006/relationships">
  <sheetPr>
    <tabColor theme="9" tint="-0.249977111117893"/>
  </sheetPr>
  <dimension ref="A1:I40"/>
  <sheetViews>
    <sheetView zoomScaleNormal="100" workbookViewId="0">
      <pane xSplit="1" topLeftCell="B1" activePane="topRight" state="frozen"/>
      <selection activeCell="C26" sqref="C26"/>
      <selection pane="topRight" activeCell="E119" sqref="E119"/>
    </sheetView>
  </sheetViews>
  <sheetFormatPr defaultRowHeight="15"/>
  <cols>
    <col min="1" max="1" width="30.42578125" style="13" customWidth="1"/>
    <col min="2" max="2" width="17.140625" style="310" customWidth="1"/>
    <col min="3" max="3" width="15.85546875" style="310" customWidth="1"/>
    <col min="4" max="4" width="17.85546875" style="13" customWidth="1"/>
    <col min="5" max="5" width="16.140625" style="13" customWidth="1"/>
    <col min="6" max="6" width="17.85546875" style="312" customWidth="1"/>
    <col min="7" max="7" width="16.140625" style="312" customWidth="1"/>
    <col min="8" max="9" width="18.140625" style="13" customWidth="1"/>
    <col min="10" max="16384" width="9.140625" style="13"/>
  </cols>
  <sheetData>
    <row r="1" spans="1:9" ht="15" customHeight="1">
      <c r="A1" s="42" t="s">
        <v>152</v>
      </c>
      <c r="B1" s="748" t="s">
        <v>1058</v>
      </c>
      <c r="C1" s="749"/>
    </row>
    <row r="2" spans="1:9" ht="15" customHeight="1">
      <c r="A2" s="42"/>
      <c r="B2" s="392"/>
      <c r="C2" s="48"/>
    </row>
    <row r="3" spans="1:9" ht="15" customHeight="1">
      <c r="A3" s="2"/>
      <c r="B3" s="753" t="s">
        <v>156</v>
      </c>
      <c r="C3" s="754"/>
      <c r="D3" s="754"/>
      <c r="E3" s="754"/>
      <c r="F3" s="754"/>
      <c r="G3" s="754"/>
      <c r="H3" s="754"/>
      <c r="I3" s="755"/>
    </row>
    <row r="4" spans="1:9">
      <c r="A4" s="2"/>
      <c r="B4" s="762" t="s">
        <v>63</v>
      </c>
      <c r="C4" s="763"/>
      <c r="D4" s="756" t="s">
        <v>507</v>
      </c>
      <c r="E4" s="757"/>
      <c r="F4" s="756" t="s">
        <v>561</v>
      </c>
      <c r="G4" s="757"/>
      <c r="H4" s="756" t="s">
        <v>706</v>
      </c>
      <c r="I4" s="757"/>
    </row>
    <row r="5" spans="1:9">
      <c r="A5" s="2"/>
      <c r="B5" s="147" t="s">
        <v>137</v>
      </c>
      <c r="C5" s="147" t="s">
        <v>138</v>
      </c>
      <c r="D5" s="173" t="s">
        <v>137</v>
      </c>
      <c r="E5" s="173" t="s">
        <v>138</v>
      </c>
      <c r="F5" s="173" t="s">
        <v>137</v>
      </c>
      <c r="G5" s="173" t="s">
        <v>138</v>
      </c>
      <c r="H5" s="173" t="s">
        <v>137</v>
      </c>
      <c r="I5" s="173" t="s">
        <v>138</v>
      </c>
    </row>
    <row r="6" spans="1:9">
      <c r="A6" s="14" t="s">
        <v>94</v>
      </c>
      <c r="B6" s="148">
        <v>0.77100000000000002</v>
      </c>
      <c r="C6" s="148">
        <v>0.78500000000000003</v>
      </c>
      <c r="D6" s="758" t="s">
        <v>508</v>
      </c>
      <c r="E6" s="759"/>
      <c r="F6" s="758" t="s">
        <v>508</v>
      </c>
      <c r="G6" s="759"/>
      <c r="H6" s="758" t="s">
        <v>508</v>
      </c>
      <c r="I6" s="759"/>
    </row>
    <row r="7" spans="1:9" ht="15" customHeight="1">
      <c r="A7" s="2"/>
      <c r="B7" s="149"/>
      <c r="C7" s="149"/>
      <c r="D7" s="760"/>
      <c r="E7" s="761"/>
      <c r="F7" s="760"/>
      <c r="G7" s="761"/>
      <c r="H7" s="760"/>
      <c r="I7" s="761"/>
    </row>
    <row r="8" spans="1:9">
      <c r="A8" s="31" t="s">
        <v>66</v>
      </c>
      <c r="B8" s="149"/>
      <c r="C8" s="149"/>
      <c r="D8" s="760"/>
      <c r="E8" s="761"/>
      <c r="F8" s="760"/>
      <c r="G8" s="761"/>
      <c r="H8" s="760"/>
      <c r="I8" s="761"/>
    </row>
    <row r="9" spans="1:9">
      <c r="A9" s="2" t="s">
        <v>2</v>
      </c>
      <c r="B9" s="149">
        <v>0.74</v>
      </c>
      <c r="C9" s="149">
        <v>0.749</v>
      </c>
      <c r="D9" s="760"/>
      <c r="E9" s="761"/>
      <c r="F9" s="760"/>
      <c r="G9" s="761"/>
      <c r="H9" s="760"/>
      <c r="I9" s="761"/>
    </row>
    <row r="10" spans="1:9">
      <c r="A10" s="2" t="s">
        <v>3</v>
      </c>
      <c r="B10" s="149">
        <v>0.78</v>
      </c>
      <c r="C10" s="149">
        <v>0.79300000000000004</v>
      </c>
      <c r="D10" s="175"/>
      <c r="E10" s="174"/>
      <c r="F10" s="175"/>
      <c r="G10" s="174"/>
      <c r="H10" s="175"/>
      <c r="I10" s="174"/>
    </row>
    <row r="11" spans="1:9">
      <c r="A11" s="2" t="s">
        <v>498</v>
      </c>
      <c r="B11" s="149">
        <v>0.76</v>
      </c>
      <c r="C11" s="149">
        <v>0.77700000000000002</v>
      </c>
      <c r="D11" s="175"/>
      <c r="E11" s="174"/>
      <c r="F11" s="175"/>
      <c r="G11" s="174"/>
      <c r="H11" s="175"/>
      <c r="I11" s="174"/>
    </row>
    <row r="12" spans="1:9">
      <c r="A12" s="2" t="s">
        <v>4</v>
      </c>
      <c r="B12" s="149">
        <v>0.79</v>
      </c>
      <c r="C12" s="149">
        <v>0.80300000000000005</v>
      </c>
      <c r="D12" s="175"/>
      <c r="E12" s="174"/>
      <c r="F12" s="175"/>
      <c r="G12" s="174"/>
      <c r="H12" s="175"/>
      <c r="I12" s="174"/>
    </row>
    <row r="13" spans="1:9">
      <c r="A13" s="2" t="s">
        <v>5</v>
      </c>
      <c r="B13" s="149">
        <v>0.78500000000000003</v>
      </c>
      <c r="C13" s="149">
        <v>0.79900000000000004</v>
      </c>
      <c r="D13" s="175"/>
      <c r="E13" s="174"/>
      <c r="F13" s="175"/>
      <c r="G13" s="174"/>
      <c r="H13" s="175"/>
      <c r="I13" s="174"/>
    </row>
    <row r="14" spans="1:9">
      <c r="A14" s="2"/>
      <c r="B14" s="149"/>
      <c r="C14" s="149"/>
      <c r="E14" s="176"/>
      <c r="G14" s="176"/>
      <c r="H14" s="317"/>
      <c r="I14" s="176"/>
    </row>
    <row r="15" spans="1:9">
      <c r="A15" s="2"/>
      <c r="B15" s="149"/>
      <c r="C15" s="149"/>
      <c r="E15" s="176"/>
      <c r="G15" s="176"/>
      <c r="H15" s="317"/>
      <c r="I15" s="176"/>
    </row>
    <row r="16" spans="1:9">
      <c r="A16" s="198" t="s">
        <v>538</v>
      </c>
      <c r="B16" s="149"/>
      <c r="C16" s="149"/>
      <c r="E16" s="176"/>
      <c r="G16" s="176"/>
      <c r="H16" s="317"/>
      <c r="I16" s="176"/>
    </row>
    <row r="17" spans="1:9" ht="15" customHeight="1">
      <c r="A17" s="234" t="s">
        <v>79</v>
      </c>
      <c r="B17" s="150">
        <v>78.156312625250507</v>
      </c>
      <c r="C17" s="151">
        <v>79.639519359145524</v>
      </c>
      <c r="E17" s="177"/>
      <c r="G17" s="177"/>
      <c r="H17" s="317"/>
      <c r="I17" s="177"/>
    </row>
    <row r="18" spans="1:9">
      <c r="A18" s="234" t="s">
        <v>551</v>
      </c>
      <c r="B18" s="150">
        <v>77.322515212981742</v>
      </c>
      <c r="C18" s="151">
        <v>79.188640973630825</v>
      </c>
      <c r="E18" s="176"/>
      <c r="G18" s="176"/>
      <c r="H18" s="317"/>
      <c r="I18" s="176"/>
    </row>
    <row r="19" spans="1:9">
      <c r="A19" s="234" t="s">
        <v>2</v>
      </c>
      <c r="B19" s="150">
        <v>71.804752729608225</v>
      </c>
      <c r="C19" s="151">
        <v>73.58793324775354</v>
      </c>
      <c r="E19" s="176"/>
      <c r="G19" s="176"/>
      <c r="H19" s="317"/>
      <c r="I19" s="176"/>
    </row>
    <row r="20" spans="1:9">
      <c r="A20" s="234" t="s">
        <v>80</v>
      </c>
      <c r="B20" s="150">
        <v>76.962348436502865</v>
      </c>
      <c r="C20" s="151">
        <v>78.36630504148053</v>
      </c>
      <c r="E20" s="176"/>
      <c r="G20" s="176"/>
      <c r="H20" s="317"/>
      <c r="I20" s="176"/>
    </row>
    <row r="21" spans="1:9">
      <c r="A21" s="234" t="s">
        <v>552</v>
      </c>
      <c r="B21" s="150">
        <v>78.862660944206013</v>
      </c>
      <c r="C21" s="151">
        <v>79.142091152815013</v>
      </c>
      <c r="E21" s="176"/>
      <c r="G21" s="176"/>
      <c r="H21" s="317"/>
      <c r="I21" s="176"/>
    </row>
    <row r="22" spans="1:9">
      <c r="A22" s="234" t="s">
        <v>81</v>
      </c>
      <c r="B22" s="150">
        <v>79.086366880799432</v>
      </c>
      <c r="C22" s="151">
        <v>81.08493932905067</v>
      </c>
      <c r="E22" s="176"/>
      <c r="G22" s="176"/>
      <c r="H22" s="317"/>
      <c r="I22" s="176"/>
    </row>
    <row r="23" spans="1:9">
      <c r="A23" s="234" t="s">
        <v>82</v>
      </c>
      <c r="B23" s="150">
        <v>78.461538461538467</v>
      </c>
      <c r="C23" s="151">
        <v>78.671328671328666</v>
      </c>
      <c r="E23" s="176"/>
      <c r="G23" s="176"/>
      <c r="H23" s="317"/>
      <c r="I23" s="176"/>
    </row>
    <row r="24" spans="1:9">
      <c r="A24" s="234" t="s">
        <v>83</v>
      </c>
      <c r="B24" s="150">
        <v>76.529160739687057</v>
      </c>
      <c r="C24" s="151">
        <v>78.053977272727266</v>
      </c>
      <c r="E24" s="176"/>
      <c r="G24" s="176"/>
      <c r="H24" s="317"/>
      <c r="I24" s="176"/>
    </row>
    <row r="25" spans="1:9">
      <c r="A25" s="234" t="s">
        <v>84</v>
      </c>
      <c r="B25" s="150">
        <v>79.401805869074494</v>
      </c>
      <c r="C25" s="151">
        <v>81.602708803611733</v>
      </c>
      <c r="E25" s="176"/>
      <c r="G25" s="176"/>
      <c r="H25" s="317"/>
      <c r="I25" s="176"/>
    </row>
    <row r="26" spans="1:9">
      <c r="A26" s="234" t="s">
        <v>85</v>
      </c>
      <c r="B26" s="150">
        <v>80.867579908675808</v>
      </c>
      <c r="C26" s="151">
        <v>81.095890410958901</v>
      </c>
      <c r="E26" s="176"/>
      <c r="G26" s="176"/>
      <c r="H26" s="317"/>
      <c r="I26" s="176"/>
    </row>
    <row r="27" spans="1:9">
      <c r="A27" s="234" t="s">
        <v>553</v>
      </c>
      <c r="B27" s="150">
        <v>76.510480887792852</v>
      </c>
      <c r="C27" s="151">
        <v>78.236744759556103</v>
      </c>
      <c r="E27" s="176"/>
      <c r="G27" s="176"/>
      <c r="H27" s="317"/>
      <c r="I27" s="176"/>
    </row>
    <row r="28" spans="1:9">
      <c r="A28" s="2"/>
      <c r="B28" s="149"/>
      <c r="C28" s="152"/>
      <c r="E28" s="176"/>
      <c r="G28" s="176"/>
      <c r="H28" s="317"/>
      <c r="I28" s="176"/>
    </row>
    <row r="29" spans="1:9">
      <c r="A29" s="40" t="s">
        <v>103</v>
      </c>
      <c r="B29" s="153"/>
      <c r="C29" s="154"/>
      <c r="E29" s="176"/>
      <c r="G29" s="176"/>
      <c r="H29" s="317"/>
      <c r="I29" s="176"/>
    </row>
    <row r="30" spans="1:9">
      <c r="A30" s="14" t="s">
        <v>90</v>
      </c>
      <c r="B30" s="155">
        <v>64.21052631578948</v>
      </c>
      <c r="C30" s="151">
        <v>65.0893796004206</v>
      </c>
      <c r="E30" s="176"/>
      <c r="G30" s="176"/>
      <c r="H30" s="317"/>
      <c r="I30" s="176"/>
    </row>
    <row r="31" spans="1:9">
      <c r="A31" s="14">
        <v>2</v>
      </c>
      <c r="B31" s="155">
        <v>70.343392299687821</v>
      </c>
      <c r="C31" s="151">
        <v>71.918876755070201</v>
      </c>
      <c r="E31" s="176"/>
      <c r="G31" s="176"/>
      <c r="H31" s="317"/>
      <c r="I31" s="176"/>
    </row>
    <row r="32" spans="1:9">
      <c r="A32" s="14">
        <v>3</v>
      </c>
      <c r="B32" s="155">
        <v>73.575691806836673</v>
      </c>
      <c r="C32" s="151">
        <v>75.31199131850245</v>
      </c>
      <c r="E32" s="176"/>
      <c r="G32" s="176"/>
      <c r="H32" s="317"/>
      <c r="I32" s="176"/>
    </row>
    <row r="33" spans="1:9">
      <c r="A33" s="14">
        <v>4</v>
      </c>
      <c r="B33" s="155">
        <v>75.488858572078215</v>
      </c>
      <c r="C33" s="151">
        <v>77.853569804456569</v>
      </c>
      <c r="E33" s="176"/>
      <c r="G33" s="176"/>
      <c r="H33" s="317"/>
      <c r="I33" s="176"/>
    </row>
    <row r="34" spans="1:9">
      <c r="A34" s="14">
        <v>5</v>
      </c>
      <c r="B34" s="155">
        <v>78.490736556710345</v>
      </c>
      <c r="C34" s="151">
        <v>79.078174423859011</v>
      </c>
      <c r="E34" s="176"/>
      <c r="G34" s="176"/>
      <c r="H34" s="317"/>
      <c r="I34" s="176"/>
    </row>
    <row r="35" spans="1:9">
      <c r="A35" s="14">
        <v>6</v>
      </c>
      <c r="B35" s="155">
        <v>79.033687943262407</v>
      </c>
      <c r="C35" s="151">
        <v>81.081081081081081</v>
      </c>
      <c r="E35" s="176"/>
      <c r="G35" s="176"/>
      <c r="H35" s="317"/>
      <c r="I35" s="176"/>
    </row>
    <row r="36" spans="1:9">
      <c r="A36" s="14">
        <v>7</v>
      </c>
      <c r="B36" s="155">
        <v>80.494766888677447</v>
      </c>
      <c r="C36" s="151">
        <v>81.930575368521161</v>
      </c>
      <c r="E36" s="176"/>
      <c r="G36" s="176"/>
      <c r="H36" s="317"/>
      <c r="I36" s="176"/>
    </row>
    <row r="37" spans="1:9">
      <c r="A37" s="14">
        <v>8</v>
      </c>
      <c r="B37" s="155">
        <v>82.816651904340119</v>
      </c>
      <c r="C37" s="151">
        <v>84.285081894643639</v>
      </c>
      <c r="E37" s="176"/>
      <c r="G37" s="176"/>
      <c r="H37" s="317"/>
      <c r="I37" s="176"/>
    </row>
    <row r="38" spans="1:9">
      <c r="A38" s="14">
        <v>9</v>
      </c>
      <c r="B38" s="155">
        <v>82.910750507099394</v>
      </c>
      <c r="C38" s="151">
        <v>82.758620689655174</v>
      </c>
      <c r="E38" s="176"/>
      <c r="G38" s="176"/>
    </row>
    <row r="39" spans="1:9">
      <c r="A39" s="14" t="s">
        <v>102</v>
      </c>
      <c r="B39" s="155">
        <v>84.65227817745803</v>
      </c>
      <c r="C39" s="151">
        <v>86.211031175059944</v>
      </c>
      <c r="E39" s="176"/>
      <c r="G39" s="176"/>
    </row>
    <row r="40" spans="1:9">
      <c r="B40" s="142"/>
    </row>
  </sheetData>
  <mergeCells count="9">
    <mergeCell ref="B1:C1"/>
    <mergeCell ref="B3:I3"/>
    <mergeCell ref="H4:I4"/>
    <mergeCell ref="H6:I9"/>
    <mergeCell ref="B4:C4"/>
    <mergeCell ref="D4:E4"/>
    <mergeCell ref="D6:E9"/>
    <mergeCell ref="F4:G4"/>
    <mergeCell ref="F6:G9"/>
  </mergeCells>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sheetPr>
    <tabColor theme="9" tint="-0.249977111117893"/>
  </sheetPr>
  <dimension ref="A1:C38"/>
  <sheetViews>
    <sheetView workbookViewId="0">
      <selection activeCell="B94" sqref="B94"/>
    </sheetView>
  </sheetViews>
  <sheetFormatPr defaultRowHeight="15"/>
  <cols>
    <col min="1" max="1" width="27.5703125" style="78" customWidth="1"/>
    <col min="2" max="2" width="128" style="78" customWidth="1"/>
  </cols>
  <sheetData>
    <row r="1" spans="1:3">
      <c r="A1" s="337" t="s">
        <v>159</v>
      </c>
      <c r="B1" s="341"/>
      <c r="C1" s="49"/>
    </row>
    <row r="2" spans="1:3">
      <c r="A2" s="336" t="s">
        <v>160</v>
      </c>
      <c r="B2" s="343" t="s">
        <v>237</v>
      </c>
      <c r="C2" s="49"/>
    </row>
    <row r="3" spans="1:3" ht="60">
      <c r="A3" s="336" t="s">
        <v>162</v>
      </c>
      <c r="B3" s="342" t="s">
        <v>238</v>
      </c>
      <c r="C3" s="87"/>
    </row>
    <row r="4" spans="1:3">
      <c r="A4" s="336" t="s">
        <v>163</v>
      </c>
      <c r="B4" s="343" t="s">
        <v>707</v>
      </c>
      <c r="C4" s="49"/>
    </row>
    <row r="5" spans="1:3">
      <c r="A5" s="337"/>
      <c r="B5" s="340"/>
      <c r="C5" s="49"/>
    </row>
    <row r="6" spans="1:3">
      <c r="A6" s="337" t="s">
        <v>164</v>
      </c>
      <c r="B6" s="340"/>
      <c r="C6" s="49"/>
    </row>
    <row r="7" spans="1:3">
      <c r="A7" s="341" t="s">
        <v>165</v>
      </c>
      <c r="B7" s="341" t="s">
        <v>239</v>
      </c>
      <c r="C7" s="49"/>
    </row>
    <row r="8" spans="1:3">
      <c r="A8" s="341" t="s">
        <v>166</v>
      </c>
      <c r="B8" s="347" t="s">
        <v>708</v>
      </c>
      <c r="C8" s="49"/>
    </row>
    <row r="9" spans="1:3">
      <c r="A9" s="341" t="s">
        <v>167</v>
      </c>
      <c r="B9" s="346" t="s">
        <v>582</v>
      </c>
      <c r="C9" s="49"/>
    </row>
    <row r="10" spans="1:3">
      <c r="A10" s="336" t="s">
        <v>169</v>
      </c>
      <c r="B10" s="341" t="s">
        <v>583</v>
      </c>
      <c r="C10" s="49"/>
    </row>
    <row r="11" spans="1:3">
      <c r="A11" s="336"/>
      <c r="B11" s="340"/>
      <c r="C11" s="49"/>
    </row>
    <row r="12" spans="1:3" ht="45">
      <c r="A12" s="337" t="s">
        <v>171</v>
      </c>
      <c r="B12" s="340"/>
      <c r="C12" s="49"/>
    </row>
    <row r="13" spans="1:3">
      <c r="A13" s="341" t="s">
        <v>172</v>
      </c>
      <c r="B13" s="343" t="s">
        <v>240</v>
      </c>
      <c r="C13" s="49"/>
    </row>
    <row r="14" spans="1:3" ht="30">
      <c r="A14" s="341" t="s">
        <v>174</v>
      </c>
      <c r="B14" s="341" t="s">
        <v>241</v>
      </c>
      <c r="C14" s="49"/>
    </row>
    <row r="15" spans="1:3" ht="30">
      <c r="A15" s="341" t="s">
        <v>176</v>
      </c>
      <c r="B15" s="341" t="s">
        <v>242</v>
      </c>
      <c r="C15" s="49"/>
    </row>
    <row r="16" spans="1:3">
      <c r="A16" s="341" t="s">
        <v>178</v>
      </c>
      <c r="B16" s="341" t="s">
        <v>94</v>
      </c>
      <c r="C16" s="49"/>
    </row>
    <row r="17" spans="1:3" ht="30">
      <c r="A17" s="336" t="s">
        <v>180</v>
      </c>
      <c r="B17" s="341" t="s">
        <v>243</v>
      </c>
      <c r="C17" s="49"/>
    </row>
    <row r="18" spans="1:3">
      <c r="A18" s="336" t="s">
        <v>181</v>
      </c>
      <c r="B18" s="341" t="s">
        <v>215</v>
      </c>
      <c r="C18" s="49"/>
    </row>
    <row r="19" spans="1:3">
      <c r="A19" s="337"/>
      <c r="B19" s="340"/>
      <c r="C19" s="49"/>
    </row>
    <row r="20" spans="1:3">
      <c r="A20" s="337" t="s">
        <v>182</v>
      </c>
      <c r="B20" s="340"/>
      <c r="C20" s="49"/>
    </row>
    <row r="21" spans="1:3">
      <c r="A21" s="341" t="s">
        <v>183</v>
      </c>
      <c r="B21" s="341" t="s">
        <v>215</v>
      </c>
      <c r="C21" s="49"/>
    </row>
    <row r="22" spans="1:3">
      <c r="A22" s="341" t="s">
        <v>184</v>
      </c>
      <c r="B22" s="341" t="s">
        <v>244</v>
      </c>
      <c r="C22" s="49"/>
    </row>
    <row r="23" spans="1:3">
      <c r="A23" s="336" t="s">
        <v>186</v>
      </c>
      <c r="B23" s="341" t="s">
        <v>215</v>
      </c>
      <c r="C23" s="49"/>
    </row>
    <row r="24" spans="1:3">
      <c r="A24" s="336" t="s">
        <v>188</v>
      </c>
      <c r="B24" s="341" t="s">
        <v>245</v>
      </c>
      <c r="C24" s="49"/>
    </row>
    <row r="25" spans="1:3">
      <c r="A25" s="336" t="s">
        <v>189</v>
      </c>
      <c r="B25" s="341" t="s">
        <v>246</v>
      </c>
      <c r="C25" s="49"/>
    </row>
    <row r="26" spans="1:3" ht="30">
      <c r="A26" s="341" t="s">
        <v>190</v>
      </c>
      <c r="B26" s="341" t="s">
        <v>247</v>
      </c>
      <c r="C26" s="49"/>
    </row>
    <row r="27" spans="1:3">
      <c r="A27" s="336" t="s">
        <v>191</v>
      </c>
      <c r="B27" s="341" t="s">
        <v>248</v>
      </c>
      <c r="C27" s="49"/>
    </row>
    <row r="28" spans="1:3">
      <c r="A28" s="336" t="s">
        <v>193</v>
      </c>
      <c r="B28" s="344" t="s">
        <v>249</v>
      </c>
      <c r="C28" s="49"/>
    </row>
    <row r="29" spans="1:3">
      <c r="A29" s="336" t="s">
        <v>195</v>
      </c>
      <c r="B29" s="344" t="s">
        <v>250</v>
      </c>
      <c r="C29" s="49"/>
    </row>
    <row r="30" spans="1:3">
      <c r="A30" s="336" t="s">
        <v>197</v>
      </c>
      <c r="B30" s="341" t="s">
        <v>251</v>
      </c>
      <c r="C30" s="49"/>
    </row>
    <row r="31" spans="1:3">
      <c r="A31" s="341" t="s">
        <v>199</v>
      </c>
      <c r="B31" s="249" t="s">
        <v>263</v>
      </c>
      <c r="C31" s="49"/>
    </row>
    <row r="32" spans="1:3">
      <c r="A32" s="341"/>
      <c r="B32" s="340"/>
      <c r="C32" s="49"/>
    </row>
    <row r="33" spans="1:3">
      <c r="A33" s="337" t="s">
        <v>201</v>
      </c>
      <c r="B33" s="340"/>
      <c r="C33" s="49"/>
    </row>
    <row r="34" spans="1:3">
      <c r="A34" s="336" t="s">
        <v>202</v>
      </c>
      <c r="B34" s="345" t="s">
        <v>252</v>
      </c>
      <c r="C34" s="49"/>
    </row>
    <row r="35" spans="1:3">
      <c r="A35" s="336" t="s">
        <v>204</v>
      </c>
      <c r="B35" s="345" t="s">
        <v>253</v>
      </c>
      <c r="C35" s="49"/>
    </row>
    <row r="36" spans="1:3">
      <c r="A36" s="336" t="s">
        <v>206</v>
      </c>
      <c r="B36" s="345" t="s">
        <v>254</v>
      </c>
      <c r="C36" s="49"/>
    </row>
    <row r="37" spans="1:3">
      <c r="A37" s="337"/>
      <c r="B37" s="340"/>
      <c r="C37" s="49"/>
    </row>
    <row r="38" spans="1:3">
      <c r="A38" s="337" t="s">
        <v>208</v>
      </c>
      <c r="B38" s="343" t="s">
        <v>290</v>
      </c>
      <c r="C38" s="49"/>
    </row>
  </sheetData>
  <hyperlinks>
    <hyperlink ref="B8" r:id="rId1"/>
  </hyperlinks>
  <pageMargins left="0.7" right="0.7" top="0.75" bottom="0.75" header="0.3" footer="0.3"/>
</worksheet>
</file>

<file path=xl/worksheets/sheet16.xml><?xml version="1.0" encoding="utf-8"?>
<worksheet xmlns="http://schemas.openxmlformats.org/spreadsheetml/2006/main" xmlns:r="http://schemas.openxmlformats.org/officeDocument/2006/relationships">
  <sheetPr>
    <tabColor theme="9" tint="-0.249977111117893"/>
  </sheetPr>
  <dimension ref="A1:K44"/>
  <sheetViews>
    <sheetView zoomScaleNormal="100" workbookViewId="0">
      <pane xSplit="1" ySplit="4" topLeftCell="B5" activePane="bottomRight" state="frozen"/>
      <selection activeCell="C26" sqref="C26"/>
      <selection pane="topRight" activeCell="C26" sqref="C26"/>
      <selection pane="bottomLeft" activeCell="C26" sqref="C26"/>
      <selection pane="bottomRight" activeCell="C88" sqref="C88"/>
    </sheetView>
  </sheetViews>
  <sheetFormatPr defaultRowHeight="15"/>
  <cols>
    <col min="1" max="1" width="30.85546875" style="8" customWidth="1"/>
    <col min="2" max="2" width="17.85546875" style="8" customWidth="1"/>
    <col min="3" max="3" width="13.42578125" style="8" customWidth="1"/>
    <col min="4" max="4" width="14.42578125" style="8" customWidth="1"/>
    <col min="5" max="5" width="16.42578125" style="8" customWidth="1"/>
    <col min="6" max="7" width="14.5703125" style="8" customWidth="1"/>
    <col min="8" max="8" width="14.42578125" style="8" customWidth="1"/>
    <col min="9" max="16384" width="9.140625" style="8"/>
  </cols>
  <sheetData>
    <row r="1" spans="1:11">
      <c r="A1" s="42" t="s">
        <v>104</v>
      </c>
      <c r="B1" s="68"/>
      <c r="C1" s="68"/>
      <c r="D1" s="68"/>
      <c r="E1" s="68"/>
    </row>
    <row r="2" spans="1:11" ht="15" customHeight="1">
      <c r="A2" s="56"/>
      <c r="B2" s="56"/>
      <c r="C2" s="56"/>
      <c r="D2" s="56"/>
      <c r="E2" s="56"/>
    </row>
    <row r="3" spans="1:11" ht="15" customHeight="1">
      <c r="A3" s="56"/>
      <c r="B3" s="764" t="s">
        <v>64</v>
      </c>
      <c r="C3" s="765"/>
      <c r="D3" s="765"/>
      <c r="E3" s="765"/>
      <c r="F3" s="765"/>
      <c r="G3" s="765"/>
      <c r="H3" s="766"/>
    </row>
    <row r="4" spans="1:11">
      <c r="A4" s="56"/>
      <c r="B4" s="184" t="s">
        <v>74</v>
      </c>
      <c r="C4" s="184" t="s">
        <v>73</v>
      </c>
      <c r="D4" s="184" t="s">
        <v>38</v>
      </c>
      <c r="E4" s="308" t="s">
        <v>37</v>
      </c>
      <c r="F4" s="184" t="s">
        <v>63</v>
      </c>
      <c r="G4" s="184" t="s">
        <v>507</v>
      </c>
      <c r="H4" s="184" t="s">
        <v>561</v>
      </c>
      <c r="J4" s="748" t="s">
        <v>1058</v>
      </c>
      <c r="K4" s="749"/>
    </row>
    <row r="5" spans="1:11">
      <c r="A5" s="14" t="s">
        <v>94</v>
      </c>
      <c r="B5" s="183">
        <v>0.58399999999999996</v>
      </c>
      <c r="C5" s="183">
        <v>0.59</v>
      </c>
      <c r="D5" s="183">
        <v>0.59499999999999997</v>
      </c>
      <c r="E5" s="142">
        <v>0.62</v>
      </c>
      <c r="F5" s="183">
        <v>0.622</v>
      </c>
      <c r="G5" s="183">
        <v>0.63500000000000001</v>
      </c>
      <c r="H5" s="183">
        <v>0.66</v>
      </c>
    </row>
    <row r="6" spans="1:11">
      <c r="A6" s="14" t="s">
        <v>32</v>
      </c>
      <c r="B6" s="181">
        <v>0.34</v>
      </c>
      <c r="C6" s="183">
        <v>0.36399999999999999</v>
      </c>
      <c r="D6" s="183">
        <v>0.35599999999999998</v>
      </c>
      <c r="E6" s="142">
        <v>0.40096385542168667</v>
      </c>
      <c r="F6" s="183">
        <v>0.38</v>
      </c>
      <c r="G6" s="183">
        <v>0.39400000000000002</v>
      </c>
      <c r="H6" s="183">
        <v>0.42499999999999999</v>
      </c>
    </row>
    <row r="7" spans="1:11">
      <c r="A7" s="14" t="s">
        <v>142</v>
      </c>
      <c r="B7" s="183">
        <v>0.24399999999999994</v>
      </c>
      <c r="C7" s="183">
        <v>0.22600000000000001</v>
      </c>
      <c r="D7" s="183">
        <v>0.23899999999999999</v>
      </c>
      <c r="E7" s="142">
        <v>0.21903614457831333</v>
      </c>
      <c r="F7" s="182">
        <v>0.24199999999999999</v>
      </c>
      <c r="G7" s="182">
        <v>0.24099999999999999</v>
      </c>
      <c r="H7" s="182">
        <v>0.23499999999999999</v>
      </c>
    </row>
    <row r="8" spans="1:11">
      <c r="B8" s="340"/>
      <c r="C8" s="340"/>
      <c r="D8" s="340"/>
      <c r="E8" s="156"/>
      <c r="F8" s="340"/>
      <c r="G8" s="374"/>
      <c r="H8" s="374"/>
    </row>
    <row r="9" spans="1:11">
      <c r="A9" s="51" t="s">
        <v>66</v>
      </c>
      <c r="B9" s="340"/>
      <c r="C9" s="340"/>
      <c r="D9" s="340"/>
      <c r="E9" s="156"/>
      <c r="F9" s="340"/>
      <c r="G9" s="340"/>
      <c r="H9" s="340"/>
    </row>
    <row r="10" spans="1:11">
      <c r="A10" s="8" t="s">
        <v>2</v>
      </c>
      <c r="B10" s="183">
        <v>0.55700000000000005</v>
      </c>
      <c r="C10" s="183">
        <v>0.55600000000000005</v>
      </c>
      <c r="D10" s="183">
        <v>0.55399999999999994</v>
      </c>
      <c r="E10" s="156">
        <v>0.58422459893048129</v>
      </c>
      <c r="F10" s="183">
        <v>0.57499999999999996</v>
      </c>
      <c r="G10" s="183">
        <v>0.61099999999999999</v>
      </c>
      <c r="H10" s="183">
        <v>0.629</v>
      </c>
    </row>
    <row r="11" spans="1:11">
      <c r="A11" s="8" t="s">
        <v>3</v>
      </c>
      <c r="B11" s="183">
        <v>0.59</v>
      </c>
      <c r="C11" s="183">
        <v>0.58299999999999996</v>
      </c>
      <c r="D11" s="179">
        <v>0.59799999999999998</v>
      </c>
      <c r="E11" s="156">
        <v>0.6056163899682091</v>
      </c>
      <c r="F11" s="183">
        <v>0.61799999999999999</v>
      </c>
      <c r="G11" s="183">
        <v>0.63400000000000001</v>
      </c>
      <c r="H11" s="183">
        <v>0.65600000000000003</v>
      </c>
    </row>
    <row r="12" spans="1:11">
      <c r="A12" s="47" t="s">
        <v>498</v>
      </c>
      <c r="B12" s="183">
        <v>0.59299999999999997</v>
      </c>
      <c r="C12" s="183">
        <v>0.59699999999999998</v>
      </c>
      <c r="D12" s="180">
        <v>0.59699999999999998</v>
      </c>
      <c r="E12" s="156">
        <v>0.66493313521545316</v>
      </c>
      <c r="F12" s="183">
        <v>0.63100000000000001</v>
      </c>
      <c r="G12" s="183">
        <v>0.66200000000000003</v>
      </c>
      <c r="H12" s="183">
        <v>0.67900000000000005</v>
      </c>
    </row>
    <row r="13" spans="1:11">
      <c r="A13" s="8" t="s">
        <v>4</v>
      </c>
      <c r="B13" s="183">
        <v>0.61399999999999999</v>
      </c>
      <c r="C13" s="183">
        <v>0.621</v>
      </c>
      <c r="D13" s="183">
        <v>0.623</v>
      </c>
      <c r="E13" s="156">
        <v>0.61638655462184877</v>
      </c>
      <c r="F13" s="183">
        <v>0.64100000000000001</v>
      </c>
      <c r="G13" s="183">
        <v>0.63400000000000001</v>
      </c>
      <c r="H13" s="183">
        <v>0.67700000000000005</v>
      </c>
    </row>
    <row r="14" spans="1:11">
      <c r="A14" s="8" t="s">
        <v>5</v>
      </c>
      <c r="B14" s="183">
        <v>0.57799999999999996</v>
      </c>
      <c r="C14" s="183">
        <v>0.60599999999999998</v>
      </c>
      <c r="D14" s="183">
        <v>0.61299999999999999</v>
      </c>
      <c r="E14" s="156">
        <v>0.63678216622243755</v>
      </c>
      <c r="F14" s="183">
        <v>0.65100000000000002</v>
      </c>
      <c r="G14" s="183">
        <v>0.63400000000000001</v>
      </c>
      <c r="H14" s="183">
        <v>0.65800000000000003</v>
      </c>
    </row>
    <row r="15" spans="1:11">
      <c r="B15" s="340"/>
      <c r="C15" s="340"/>
      <c r="D15" s="340"/>
      <c r="E15" s="156"/>
      <c r="F15" s="340"/>
      <c r="G15" s="340"/>
      <c r="H15" s="340"/>
    </row>
    <row r="16" spans="1:11">
      <c r="B16" s="340"/>
      <c r="C16" s="340"/>
      <c r="D16" s="340"/>
      <c r="E16" s="156"/>
      <c r="F16" s="340"/>
      <c r="G16" s="340"/>
      <c r="H16" s="340"/>
    </row>
    <row r="17" spans="1:8">
      <c r="A17" s="198" t="s">
        <v>542</v>
      </c>
      <c r="B17" s="178"/>
      <c r="C17" s="340"/>
      <c r="D17" s="340"/>
      <c r="E17" s="156"/>
      <c r="F17" s="340"/>
      <c r="G17" s="340"/>
      <c r="H17" s="340"/>
    </row>
    <row r="18" spans="1:8">
      <c r="A18" s="234" t="s">
        <v>79</v>
      </c>
      <c r="B18" s="183">
        <v>0.58700000000000008</v>
      </c>
      <c r="C18" s="183">
        <v>0.57899999999999996</v>
      </c>
      <c r="D18" s="183">
        <v>0.58499999999999996</v>
      </c>
      <c r="E18" s="157">
        <v>59.6</v>
      </c>
      <c r="F18" s="183">
        <v>0.61499999999999999</v>
      </c>
      <c r="G18" s="183">
        <v>0.60299999999999998</v>
      </c>
      <c r="H18" s="183">
        <v>0.66800000000000004</v>
      </c>
    </row>
    <row r="19" spans="1:8">
      <c r="A19" s="234" t="s">
        <v>551</v>
      </c>
      <c r="B19" s="183">
        <v>0.58700000000000008</v>
      </c>
      <c r="C19" s="183">
        <v>0.57999999999999996</v>
      </c>
      <c r="D19" s="183">
        <v>0.56999999999999995</v>
      </c>
      <c r="E19" s="157">
        <v>59</v>
      </c>
      <c r="F19" s="183">
        <v>0.61599999999999999</v>
      </c>
      <c r="G19" s="183">
        <v>0.63400000000000001</v>
      </c>
      <c r="H19" s="183">
        <v>0.68100000000000005</v>
      </c>
    </row>
    <row r="20" spans="1:8">
      <c r="A20" s="234" t="s">
        <v>2</v>
      </c>
      <c r="B20" s="183">
        <v>0.52900000000000003</v>
      </c>
      <c r="C20" s="183">
        <v>0.52900000000000003</v>
      </c>
      <c r="D20" s="183">
        <v>0.52500000000000002</v>
      </c>
      <c r="E20" s="157">
        <v>55.7</v>
      </c>
      <c r="F20" s="183">
        <v>0.54799999999999993</v>
      </c>
      <c r="G20" s="183">
        <v>0.57699999999999996</v>
      </c>
      <c r="H20" s="183">
        <v>0.60199999999999998</v>
      </c>
    </row>
    <row r="21" spans="1:8">
      <c r="A21" s="234" t="s">
        <v>80</v>
      </c>
      <c r="B21" s="183">
        <v>0.58399999999999996</v>
      </c>
      <c r="C21" s="183">
        <v>0.57499999999999996</v>
      </c>
      <c r="D21" s="183">
        <v>0.58199999999999996</v>
      </c>
      <c r="E21" s="157">
        <v>62</v>
      </c>
      <c r="F21" s="183">
        <v>0.61899999999999999</v>
      </c>
      <c r="G21" s="183">
        <v>0.64200000000000002</v>
      </c>
      <c r="H21" s="183">
        <v>0.61299999999999999</v>
      </c>
    </row>
    <row r="22" spans="1:8">
      <c r="A22" s="234" t="s">
        <v>552</v>
      </c>
      <c r="B22" s="183">
        <v>0.54400000000000004</v>
      </c>
      <c r="C22" s="183">
        <v>0.57600000000000007</v>
      </c>
      <c r="D22" s="183">
        <v>0.57399999999999995</v>
      </c>
      <c r="E22" s="157">
        <v>60.5</v>
      </c>
      <c r="F22" s="183">
        <v>0.61299999999999999</v>
      </c>
      <c r="G22" s="183">
        <v>0.58699999999999997</v>
      </c>
      <c r="H22" s="183">
        <v>0.63200000000000001</v>
      </c>
    </row>
    <row r="23" spans="1:8">
      <c r="A23" s="234" t="s">
        <v>81</v>
      </c>
      <c r="B23" s="183">
        <v>0.622</v>
      </c>
      <c r="C23" s="183">
        <v>0.65400000000000003</v>
      </c>
      <c r="D23" s="183">
        <v>0.67200000000000004</v>
      </c>
      <c r="E23" s="157">
        <v>68.599999999999994</v>
      </c>
      <c r="F23" s="183">
        <v>0.70299999999999996</v>
      </c>
      <c r="G23" s="183">
        <v>0.70799999999999996</v>
      </c>
      <c r="H23" s="183">
        <v>0.69299999999999995</v>
      </c>
    </row>
    <row r="24" spans="1:8">
      <c r="A24" s="234" t="s">
        <v>82</v>
      </c>
      <c r="B24" s="183">
        <v>0.65800000000000003</v>
      </c>
      <c r="C24" s="183">
        <v>0.69599999999999995</v>
      </c>
      <c r="D24" s="183">
        <v>0.67500000000000004</v>
      </c>
      <c r="E24" s="157">
        <v>72.900000000000006</v>
      </c>
      <c r="F24" s="183">
        <v>0.69499999999999995</v>
      </c>
      <c r="G24" s="183">
        <v>0.748</v>
      </c>
      <c r="H24" s="183">
        <v>0.73599999999999999</v>
      </c>
    </row>
    <row r="25" spans="1:8">
      <c r="A25" s="234" t="s">
        <v>83</v>
      </c>
      <c r="B25" s="183">
        <v>0.58399999999999996</v>
      </c>
      <c r="C25" s="183">
        <v>0.56999999999999995</v>
      </c>
      <c r="D25" s="183">
        <v>0.58699999999999997</v>
      </c>
      <c r="E25" s="157">
        <v>60.3</v>
      </c>
      <c r="F25" s="183">
        <v>0.60899999999999999</v>
      </c>
      <c r="G25" s="183">
        <v>0.66900000000000004</v>
      </c>
      <c r="H25" s="183">
        <v>0.67700000000000005</v>
      </c>
    </row>
    <row r="26" spans="1:8">
      <c r="A26" s="234" t="s">
        <v>84</v>
      </c>
      <c r="B26" s="183">
        <v>0.624</v>
      </c>
      <c r="C26" s="183">
        <v>0.623</v>
      </c>
      <c r="D26" s="183">
        <v>0.64600000000000002</v>
      </c>
      <c r="E26" s="157">
        <v>62.8</v>
      </c>
      <c r="F26" s="183">
        <v>0.64</v>
      </c>
      <c r="G26" s="183">
        <v>0.61199999999999999</v>
      </c>
      <c r="H26" s="183">
        <v>0.66400000000000003</v>
      </c>
    </row>
    <row r="27" spans="1:8">
      <c r="A27" s="234" t="s">
        <v>85</v>
      </c>
      <c r="B27" s="183">
        <v>0.60399999999999998</v>
      </c>
      <c r="C27" s="183">
        <v>0.61099999999999999</v>
      </c>
      <c r="D27" s="183">
        <v>0.627</v>
      </c>
      <c r="E27" s="157">
        <v>65</v>
      </c>
      <c r="F27" s="183">
        <v>0.65300000000000002</v>
      </c>
      <c r="G27" s="183">
        <v>0.65100000000000002</v>
      </c>
      <c r="H27" s="183">
        <v>0.69199999999999995</v>
      </c>
    </row>
    <row r="28" spans="1:8">
      <c r="A28" s="234" t="s">
        <v>553</v>
      </c>
      <c r="B28" s="183">
        <v>0.621</v>
      </c>
      <c r="C28" s="183">
        <v>0.61499999999999999</v>
      </c>
      <c r="D28" s="183">
        <v>0.63300000000000001</v>
      </c>
      <c r="E28" s="157">
        <v>66</v>
      </c>
      <c r="F28" s="183">
        <v>0.6409999999999999</v>
      </c>
      <c r="G28" s="183">
        <v>0.64700000000000002</v>
      </c>
      <c r="H28" s="183">
        <v>0.66700000000000004</v>
      </c>
    </row>
    <row r="29" spans="1:8">
      <c r="B29" s="340"/>
      <c r="C29" s="340"/>
      <c r="D29" s="340"/>
      <c r="E29" s="156"/>
      <c r="F29" s="340"/>
      <c r="G29" s="340"/>
      <c r="H29" s="340"/>
    </row>
    <row r="30" spans="1:8">
      <c r="A30" s="32" t="s">
        <v>103</v>
      </c>
      <c r="B30" s="340"/>
      <c r="C30" s="340"/>
      <c r="D30" s="340"/>
      <c r="E30" s="156"/>
      <c r="F30" s="340"/>
      <c r="G30" s="340"/>
      <c r="H30" s="340"/>
    </row>
    <row r="31" spans="1:8">
      <c r="A31" s="47" t="s">
        <v>90</v>
      </c>
      <c r="B31" s="183">
        <v>0.34</v>
      </c>
      <c r="C31" s="183">
        <v>0.36399999999999999</v>
      </c>
      <c r="D31" s="183">
        <v>0.35599999999999998</v>
      </c>
      <c r="E31" s="142">
        <v>0.40096385542168667</v>
      </c>
      <c r="F31" s="183">
        <v>0.38</v>
      </c>
      <c r="G31" s="183">
        <v>0.39400000000000002</v>
      </c>
      <c r="H31" s="183">
        <v>0.42499999999999999</v>
      </c>
    </row>
    <row r="32" spans="1:8">
      <c r="A32" s="41">
        <v>2</v>
      </c>
      <c r="B32" s="183">
        <v>0.42299999999999999</v>
      </c>
      <c r="C32" s="183">
        <v>0.44600000000000001</v>
      </c>
      <c r="D32" s="183">
        <v>0.44900000000000001</v>
      </c>
      <c r="E32" s="142">
        <v>0.46931927133269413</v>
      </c>
      <c r="F32" s="183">
        <v>0.46100000000000002</v>
      </c>
      <c r="G32" s="183">
        <v>0.51</v>
      </c>
      <c r="H32" s="183">
        <v>0.53700000000000003</v>
      </c>
    </row>
    <row r="33" spans="1:8">
      <c r="A33" s="41">
        <v>3</v>
      </c>
      <c r="B33" s="183">
        <v>0.48299999999999998</v>
      </c>
      <c r="C33" s="183">
        <v>0.50700000000000001</v>
      </c>
      <c r="D33" s="183">
        <v>0.51900000000000002</v>
      </c>
      <c r="E33" s="142">
        <v>0.53214971209213047</v>
      </c>
      <c r="F33" s="183">
        <v>0.52800000000000002</v>
      </c>
      <c r="G33" s="183">
        <v>0.53600000000000003</v>
      </c>
      <c r="H33" s="183">
        <v>0.57099999999999995</v>
      </c>
    </row>
    <row r="34" spans="1:8">
      <c r="A34" s="41">
        <v>4</v>
      </c>
      <c r="B34" s="183">
        <v>0.56299999999999994</v>
      </c>
      <c r="C34" s="183">
        <v>0.55200000000000005</v>
      </c>
      <c r="D34" s="183">
        <v>0.56200000000000006</v>
      </c>
      <c r="E34" s="142">
        <v>0.59906462585034015</v>
      </c>
      <c r="F34" s="183">
        <v>0.6</v>
      </c>
      <c r="G34" s="183">
        <v>0.62</v>
      </c>
      <c r="H34" s="183">
        <v>0.63500000000000001</v>
      </c>
    </row>
    <row r="35" spans="1:8">
      <c r="A35" s="41">
        <v>5</v>
      </c>
      <c r="B35" s="183">
        <v>0.59499999999999997</v>
      </c>
      <c r="C35" s="183">
        <v>0.61199999999999999</v>
      </c>
      <c r="D35" s="183">
        <v>0.59399999999999997</v>
      </c>
      <c r="E35" s="142">
        <v>0.61104087652760219</v>
      </c>
      <c r="F35" s="183">
        <v>0.63700000000000001</v>
      </c>
      <c r="G35" s="183">
        <v>0.64100000000000001</v>
      </c>
      <c r="H35" s="183">
        <v>0.67300000000000004</v>
      </c>
    </row>
    <row r="36" spans="1:8">
      <c r="A36" s="41">
        <v>6</v>
      </c>
      <c r="B36" s="183">
        <v>0.64200000000000002</v>
      </c>
      <c r="C36" s="183">
        <v>0.63300000000000001</v>
      </c>
      <c r="D36" s="183">
        <v>0.629</v>
      </c>
      <c r="E36" s="142">
        <v>0.65768752590136759</v>
      </c>
      <c r="F36" s="183">
        <v>0.65700000000000003</v>
      </c>
      <c r="G36" s="183">
        <v>0.66700000000000004</v>
      </c>
      <c r="H36" s="183">
        <v>0.69299999999999995</v>
      </c>
    </row>
    <row r="37" spans="1:8">
      <c r="A37" s="41">
        <v>7</v>
      </c>
      <c r="B37" s="183">
        <v>0.66</v>
      </c>
      <c r="C37" s="183">
        <v>0.63100000000000001</v>
      </c>
      <c r="D37" s="183">
        <v>0.68100000000000005</v>
      </c>
      <c r="E37" s="142">
        <v>0.66722901729228179</v>
      </c>
      <c r="F37" s="183">
        <v>0.67799999999999994</v>
      </c>
      <c r="G37" s="183">
        <v>0.69899999999999995</v>
      </c>
      <c r="H37" s="183">
        <v>0.71099999999999997</v>
      </c>
    </row>
    <row r="38" spans="1:8">
      <c r="A38" s="41">
        <v>8</v>
      </c>
      <c r="B38" s="183">
        <v>0.65099999999999991</v>
      </c>
      <c r="C38" s="183">
        <v>0.66799999999999993</v>
      </c>
      <c r="D38" s="183">
        <v>0.67</v>
      </c>
      <c r="E38" s="142">
        <v>0.68564252825449978</v>
      </c>
      <c r="F38" s="183">
        <v>0.69599999999999995</v>
      </c>
      <c r="G38" s="183">
        <v>0.71</v>
      </c>
      <c r="H38" s="183">
        <v>0.71499999999999997</v>
      </c>
    </row>
    <row r="39" spans="1:8">
      <c r="A39" s="41">
        <v>9</v>
      </c>
      <c r="B39" s="183">
        <v>0.70400000000000007</v>
      </c>
      <c r="C39" s="183">
        <v>0.71700000000000008</v>
      </c>
      <c r="D39" s="183">
        <v>0.73299999999999998</v>
      </c>
      <c r="E39" s="142">
        <v>0.73741176470588232</v>
      </c>
      <c r="F39" s="183">
        <v>0.76</v>
      </c>
      <c r="G39" s="183">
        <v>0.75</v>
      </c>
      <c r="H39" s="183">
        <v>0.78700000000000003</v>
      </c>
    </row>
    <row r="40" spans="1:8">
      <c r="A40" s="47" t="s">
        <v>102</v>
      </c>
      <c r="B40" s="183">
        <v>0.8</v>
      </c>
      <c r="C40" s="183">
        <v>0.80299999999999994</v>
      </c>
      <c r="D40" s="183">
        <v>0.79500000000000004</v>
      </c>
      <c r="E40" s="142">
        <v>0.82952889752306946</v>
      </c>
      <c r="F40" s="183">
        <v>0.81200000000000006</v>
      </c>
      <c r="G40" s="183">
        <v>0.81100000000000005</v>
      </c>
      <c r="H40" s="183">
        <v>0.84199999999999997</v>
      </c>
    </row>
    <row r="41" spans="1:8">
      <c r="B41" s="340"/>
      <c r="C41" s="340"/>
      <c r="D41" s="340"/>
      <c r="E41" s="156"/>
      <c r="F41" s="340"/>
      <c r="G41" s="374"/>
      <c r="H41" s="340"/>
    </row>
    <row r="42" spans="1:8">
      <c r="A42" s="32" t="s">
        <v>93</v>
      </c>
      <c r="B42" s="340"/>
      <c r="C42" s="340"/>
      <c r="D42" s="340"/>
      <c r="E42" s="156"/>
      <c r="F42" s="340"/>
      <c r="G42" s="340"/>
      <c r="H42" s="340"/>
    </row>
    <row r="43" spans="1:8">
      <c r="A43" s="8" t="s">
        <v>33</v>
      </c>
      <c r="B43" s="183">
        <v>0.63300000000000001</v>
      </c>
      <c r="C43" s="183">
        <v>0.64800000000000002</v>
      </c>
      <c r="D43" s="183">
        <v>0.65400000000000003</v>
      </c>
      <c r="E43" s="156">
        <v>0.66500000000000004</v>
      </c>
      <c r="F43" s="183">
        <v>0.68700000000000006</v>
      </c>
      <c r="G43" s="183">
        <v>0.69</v>
      </c>
      <c r="H43" s="183">
        <v>0.70899999999999996</v>
      </c>
    </row>
    <row r="44" spans="1:8">
      <c r="A44" s="8" t="s">
        <v>34</v>
      </c>
      <c r="B44" s="183">
        <v>0.55899999999999994</v>
      </c>
      <c r="C44" s="183">
        <v>0.55799999999999994</v>
      </c>
      <c r="D44" s="183">
        <v>0.56299999999999994</v>
      </c>
      <c r="E44" s="156">
        <v>0.59200000000000008</v>
      </c>
      <c r="F44" s="183">
        <v>0.58200000000000007</v>
      </c>
      <c r="G44" s="183">
        <v>0.59899999999999998</v>
      </c>
      <c r="H44" s="183">
        <v>0.627</v>
      </c>
    </row>
  </sheetData>
  <mergeCells count="2">
    <mergeCell ref="B3:H3"/>
    <mergeCell ref="J4:K4"/>
  </mergeCells>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sheetPr>
    <tabColor theme="9" tint="-0.249977111117893"/>
  </sheetPr>
  <dimension ref="A1:B39"/>
  <sheetViews>
    <sheetView workbookViewId="0">
      <selection activeCell="B85" sqref="B85"/>
    </sheetView>
  </sheetViews>
  <sheetFormatPr defaultRowHeight="15"/>
  <cols>
    <col min="1" max="1" width="27.42578125" style="78" customWidth="1"/>
    <col min="2" max="2" width="128.140625" style="78" customWidth="1"/>
  </cols>
  <sheetData>
    <row r="1" spans="1:2">
      <c r="A1" s="337" t="s">
        <v>159</v>
      </c>
      <c r="B1" s="341"/>
    </row>
    <row r="2" spans="1:2">
      <c r="A2" s="336" t="s">
        <v>160</v>
      </c>
      <c r="B2" s="348" t="s">
        <v>255</v>
      </c>
    </row>
    <row r="3" spans="1:2" ht="45">
      <c r="A3" s="336" t="s">
        <v>162</v>
      </c>
      <c r="B3" s="342" t="s">
        <v>256</v>
      </c>
    </row>
    <row r="4" spans="1:2">
      <c r="A4" s="336" t="s">
        <v>163</v>
      </c>
      <c r="B4" s="343" t="s">
        <v>709</v>
      </c>
    </row>
    <row r="5" spans="1:2">
      <c r="A5" s="337"/>
      <c r="B5" s="340"/>
    </row>
    <row r="6" spans="1:2">
      <c r="A6" s="337" t="s">
        <v>164</v>
      </c>
      <c r="B6" s="340"/>
    </row>
    <row r="7" spans="1:2">
      <c r="A7" s="341" t="s">
        <v>165</v>
      </c>
      <c r="B7" s="341" t="s">
        <v>239</v>
      </c>
    </row>
    <row r="8" spans="1:2">
      <c r="A8" s="341" t="s">
        <v>166</v>
      </c>
      <c r="B8" s="347" t="s">
        <v>708</v>
      </c>
    </row>
    <row r="9" spans="1:2">
      <c r="A9" s="341" t="s">
        <v>167</v>
      </c>
      <c r="B9" s="346" t="s">
        <v>582</v>
      </c>
    </row>
    <row r="10" spans="1:2">
      <c r="A10" s="336" t="s">
        <v>169</v>
      </c>
      <c r="B10" s="341" t="s">
        <v>583</v>
      </c>
    </row>
    <row r="11" spans="1:2">
      <c r="A11" s="336"/>
      <c r="B11" s="340"/>
    </row>
    <row r="12" spans="1:2" ht="45">
      <c r="A12" s="337" t="s">
        <v>171</v>
      </c>
      <c r="B12" s="340"/>
    </row>
    <row r="13" spans="1:2">
      <c r="A13" s="341" t="s">
        <v>172</v>
      </c>
      <c r="B13" s="343" t="s">
        <v>255</v>
      </c>
    </row>
    <row r="14" spans="1:2" ht="30">
      <c r="A14" s="341" t="s">
        <v>174</v>
      </c>
      <c r="B14" s="341" t="s">
        <v>257</v>
      </c>
    </row>
    <row r="15" spans="1:2" ht="30">
      <c r="A15" s="341" t="s">
        <v>176</v>
      </c>
      <c r="B15" s="341" t="s">
        <v>242</v>
      </c>
    </row>
    <row r="16" spans="1:2">
      <c r="A16" s="341" t="s">
        <v>178</v>
      </c>
      <c r="B16" s="341" t="s">
        <v>94</v>
      </c>
    </row>
    <row r="17" spans="1:2" ht="30">
      <c r="A17" s="336" t="s">
        <v>180</v>
      </c>
      <c r="B17" s="341" t="s">
        <v>243</v>
      </c>
    </row>
    <row r="18" spans="1:2">
      <c r="A18" s="336" t="s">
        <v>181</v>
      </c>
      <c r="B18" s="341" t="s">
        <v>215</v>
      </c>
    </row>
    <row r="19" spans="1:2">
      <c r="A19" s="337"/>
      <c r="B19" s="340"/>
    </row>
    <row r="20" spans="1:2">
      <c r="A20" s="337" t="s">
        <v>182</v>
      </c>
      <c r="B20" s="340"/>
    </row>
    <row r="21" spans="1:2" ht="30">
      <c r="A21" s="341" t="s">
        <v>183</v>
      </c>
      <c r="B21" s="341" t="s">
        <v>258</v>
      </c>
    </row>
    <row r="22" spans="1:2">
      <c r="A22" s="341" t="s">
        <v>184</v>
      </c>
      <c r="B22" s="341" t="s">
        <v>259</v>
      </c>
    </row>
    <row r="23" spans="1:2">
      <c r="A23" s="336" t="s">
        <v>186</v>
      </c>
      <c r="B23" s="341" t="s">
        <v>260</v>
      </c>
    </row>
    <row r="24" spans="1:2">
      <c r="A24" s="336" t="s">
        <v>188</v>
      </c>
      <c r="B24" s="341" t="s">
        <v>261</v>
      </c>
    </row>
    <row r="25" spans="1:2" ht="30">
      <c r="A25" s="336" t="s">
        <v>189</v>
      </c>
      <c r="B25" s="341" t="s">
        <v>710</v>
      </c>
    </row>
    <row r="26" spans="1:2" ht="30">
      <c r="A26" s="341" t="s">
        <v>190</v>
      </c>
      <c r="B26" s="341" t="s">
        <v>215</v>
      </c>
    </row>
    <row r="27" spans="1:2">
      <c r="A27" s="336" t="s">
        <v>191</v>
      </c>
      <c r="B27" s="341" t="s">
        <v>262</v>
      </c>
    </row>
    <row r="28" spans="1:2">
      <c r="A28" s="336" t="s">
        <v>193</v>
      </c>
      <c r="B28" s="344" t="s">
        <v>249</v>
      </c>
    </row>
    <row r="29" spans="1:2">
      <c r="A29" s="336" t="s">
        <v>195</v>
      </c>
      <c r="B29" s="344" t="s">
        <v>250</v>
      </c>
    </row>
    <row r="30" spans="1:2">
      <c r="A30" s="336" t="s">
        <v>197</v>
      </c>
      <c r="B30" s="341" t="s">
        <v>251</v>
      </c>
    </row>
    <row r="31" spans="1:2">
      <c r="A31" s="341" t="s">
        <v>199</v>
      </c>
      <c r="B31" s="349" t="s">
        <v>264</v>
      </c>
    </row>
    <row r="32" spans="1:2">
      <c r="A32" s="341"/>
      <c r="B32" s="341"/>
    </row>
    <row r="33" spans="1:2">
      <c r="A33" s="337" t="s">
        <v>201</v>
      </c>
      <c r="B33" s="340"/>
    </row>
    <row r="34" spans="1:2">
      <c r="A34" s="336" t="s">
        <v>202</v>
      </c>
      <c r="B34" s="345" t="s">
        <v>252</v>
      </c>
    </row>
    <row r="35" spans="1:2">
      <c r="A35" s="336" t="s">
        <v>204</v>
      </c>
      <c r="B35" s="345" t="s">
        <v>253</v>
      </c>
    </row>
    <row r="36" spans="1:2">
      <c r="A36" s="336" t="s">
        <v>206</v>
      </c>
      <c r="B36" s="345" t="s">
        <v>254</v>
      </c>
    </row>
    <row r="37" spans="1:2">
      <c r="A37" s="337"/>
      <c r="B37" s="340"/>
    </row>
    <row r="38" spans="1:2">
      <c r="A38" s="337" t="s">
        <v>208</v>
      </c>
      <c r="B38" s="343" t="s">
        <v>290</v>
      </c>
    </row>
    <row r="39" spans="1:2">
      <c r="A39" s="315"/>
      <c r="B39" s="315"/>
    </row>
  </sheetData>
  <hyperlinks>
    <hyperlink ref="B8" r:id="rId1"/>
  </hyperlinks>
  <pageMargins left="0.7" right="0.7" top="0.75" bottom="0.75" header="0.3" footer="0.3"/>
</worksheet>
</file>

<file path=xl/worksheets/sheet18.xml><?xml version="1.0" encoding="utf-8"?>
<worksheet xmlns="http://schemas.openxmlformats.org/spreadsheetml/2006/main" xmlns:r="http://schemas.openxmlformats.org/officeDocument/2006/relationships">
  <sheetPr>
    <tabColor theme="3" tint="0.39997558519241921"/>
  </sheetPr>
  <dimension ref="A1:L10"/>
  <sheetViews>
    <sheetView zoomScaleNormal="100" workbookViewId="0">
      <pane xSplit="1" ySplit="4" topLeftCell="B5" activePane="bottomRight" state="frozen"/>
      <selection activeCell="C29" sqref="C29"/>
      <selection pane="topRight" activeCell="C29" sqref="C29"/>
      <selection pane="bottomLeft" activeCell="C29" sqref="C29"/>
      <selection pane="bottomRight" activeCell="E61" sqref="E61"/>
    </sheetView>
  </sheetViews>
  <sheetFormatPr defaultRowHeight="15"/>
  <cols>
    <col min="1" max="1" width="28.140625" style="13" customWidth="1"/>
    <col min="2" max="6" width="12.28515625" style="13" customWidth="1"/>
    <col min="7" max="7" width="11.42578125" style="13" customWidth="1"/>
    <col min="8" max="8" width="12.42578125" style="13" customWidth="1"/>
    <col min="9" max="9" width="11.7109375" style="13" customWidth="1"/>
    <col min="10" max="16384" width="9.140625" style="13"/>
  </cols>
  <sheetData>
    <row r="1" spans="1:12">
      <c r="A1" s="604" t="s">
        <v>109</v>
      </c>
      <c r="B1" s="48"/>
      <c r="C1" s="48"/>
      <c r="D1" s="48"/>
      <c r="E1" s="48"/>
      <c r="F1" s="730"/>
      <c r="G1" s="730"/>
      <c r="H1" s="730"/>
      <c r="I1" s="730"/>
    </row>
    <row r="2" spans="1:12">
      <c r="A2" s="730"/>
      <c r="B2" s="730"/>
      <c r="C2" s="730"/>
      <c r="D2" s="730"/>
      <c r="E2" s="730"/>
      <c r="F2" s="730"/>
      <c r="G2" s="730"/>
      <c r="H2" s="730"/>
      <c r="I2" s="730"/>
    </row>
    <row r="3" spans="1:12" ht="30.75" customHeight="1">
      <c r="A3" s="466"/>
      <c r="B3" s="767" t="s">
        <v>143</v>
      </c>
      <c r="C3" s="768"/>
      <c r="D3" s="768"/>
      <c r="E3" s="768"/>
      <c r="F3" s="768"/>
      <c r="G3" s="768"/>
      <c r="H3" s="768"/>
      <c r="I3" s="768"/>
    </row>
    <row r="4" spans="1:12">
      <c r="A4" s="466"/>
      <c r="B4" s="263">
        <v>2008</v>
      </c>
      <c r="C4" s="263">
        <v>2009</v>
      </c>
      <c r="D4" s="263">
        <v>2010</v>
      </c>
      <c r="E4" s="263">
        <v>2011</v>
      </c>
      <c r="F4" s="264">
        <v>2012</v>
      </c>
      <c r="G4" s="319">
        <v>2013</v>
      </c>
      <c r="H4" s="319">
        <v>2014</v>
      </c>
      <c r="I4" s="319">
        <v>2015</v>
      </c>
      <c r="K4" s="748" t="s">
        <v>1058</v>
      </c>
      <c r="L4" s="749"/>
    </row>
    <row r="5" spans="1:12">
      <c r="A5" s="466"/>
      <c r="B5" s="722"/>
      <c r="C5" s="722"/>
      <c r="D5" s="722"/>
      <c r="E5" s="722"/>
      <c r="F5" s="416"/>
      <c r="G5" s="466"/>
      <c r="H5" s="722"/>
      <c r="I5" s="722"/>
    </row>
    <row r="6" spans="1:12">
      <c r="A6" s="295" t="s">
        <v>94</v>
      </c>
      <c r="B6" s="266">
        <v>0.33900000000000002</v>
      </c>
      <c r="C6" s="266">
        <v>0.34399999999999997</v>
      </c>
      <c r="D6" s="266">
        <v>0.42599999999999999</v>
      </c>
      <c r="E6" s="266">
        <v>0.47299999999999998</v>
      </c>
      <c r="F6" s="265">
        <v>0.46800000000000003</v>
      </c>
      <c r="G6" s="266">
        <v>0.52200000000000002</v>
      </c>
      <c r="H6" s="266">
        <v>0.53900000000000003</v>
      </c>
      <c r="I6" s="266">
        <v>0.57599999999999996</v>
      </c>
    </row>
    <row r="10" spans="1:12">
      <c r="C10" s="186"/>
    </row>
  </sheetData>
  <mergeCells count="2">
    <mergeCell ref="B3:I3"/>
    <mergeCell ref="K4:L4"/>
  </mergeCells>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sheetPr>
    <tabColor theme="3" tint="0.39997558519241921"/>
  </sheetPr>
  <dimension ref="A1:B39"/>
  <sheetViews>
    <sheetView workbookViewId="0">
      <selection activeCell="B64" sqref="B64"/>
    </sheetView>
  </sheetViews>
  <sheetFormatPr defaultRowHeight="15"/>
  <cols>
    <col min="1" max="1" width="33" style="78" customWidth="1"/>
    <col min="2" max="2" width="128.5703125" style="78" customWidth="1"/>
  </cols>
  <sheetData>
    <row r="1" spans="1:2">
      <c r="A1" s="723" t="s">
        <v>159</v>
      </c>
      <c r="B1" s="269"/>
    </row>
    <row r="2" spans="1:2">
      <c r="A2" s="725" t="s">
        <v>160</v>
      </c>
      <c r="B2" s="269" t="s">
        <v>265</v>
      </c>
    </row>
    <row r="3" spans="1:2">
      <c r="A3" s="725" t="s">
        <v>162</v>
      </c>
      <c r="B3" s="271" t="s">
        <v>266</v>
      </c>
    </row>
    <row r="4" spans="1:2">
      <c r="A4" s="725" t="s">
        <v>163</v>
      </c>
      <c r="B4" s="270" t="s">
        <v>1055</v>
      </c>
    </row>
    <row r="5" spans="1:2">
      <c r="A5" s="723"/>
      <c r="B5" s="269"/>
    </row>
    <row r="6" spans="1:2">
      <c r="A6" s="723" t="s">
        <v>164</v>
      </c>
      <c r="B6" s="269"/>
    </row>
    <row r="7" spans="1:2">
      <c r="A7" s="724" t="s">
        <v>165</v>
      </c>
      <c r="B7" s="269" t="s">
        <v>1056</v>
      </c>
    </row>
    <row r="8" spans="1:2">
      <c r="A8" s="724" t="s">
        <v>166</v>
      </c>
      <c r="B8" s="272" t="s">
        <v>1057</v>
      </c>
    </row>
    <row r="9" spans="1:2">
      <c r="A9" s="724" t="s">
        <v>167</v>
      </c>
      <c r="B9" s="608" t="s">
        <v>267</v>
      </c>
    </row>
    <row r="10" spans="1:2">
      <c r="A10" s="725" t="s">
        <v>169</v>
      </c>
      <c r="B10" s="269" t="s">
        <v>268</v>
      </c>
    </row>
    <row r="11" spans="1:2">
      <c r="A11" s="725"/>
      <c r="B11" s="269"/>
    </row>
    <row r="12" spans="1:2" ht="45">
      <c r="A12" s="723" t="s">
        <v>171</v>
      </c>
      <c r="B12" s="269"/>
    </row>
    <row r="13" spans="1:2">
      <c r="A13" s="724" t="s">
        <v>172</v>
      </c>
      <c r="B13" s="270" t="s">
        <v>269</v>
      </c>
    </row>
    <row r="14" spans="1:2" ht="30">
      <c r="A14" s="724" t="s">
        <v>174</v>
      </c>
      <c r="B14" s="271" t="s">
        <v>270</v>
      </c>
    </row>
    <row r="15" spans="1:2" ht="30">
      <c r="A15" s="724" t="s">
        <v>176</v>
      </c>
      <c r="B15" s="271" t="s">
        <v>271</v>
      </c>
    </row>
    <row r="16" spans="1:2">
      <c r="A16" s="724" t="s">
        <v>178</v>
      </c>
      <c r="B16" s="271" t="s">
        <v>94</v>
      </c>
    </row>
    <row r="17" spans="1:2">
      <c r="A17" s="725" t="s">
        <v>180</v>
      </c>
      <c r="B17" s="271" t="s">
        <v>272</v>
      </c>
    </row>
    <row r="18" spans="1:2">
      <c r="A18" s="725" t="s">
        <v>181</v>
      </c>
      <c r="B18" s="271" t="s">
        <v>266</v>
      </c>
    </row>
    <row r="19" spans="1:2">
      <c r="A19" s="723"/>
      <c r="B19" s="269"/>
    </row>
    <row r="20" spans="1:2">
      <c r="A20" s="723" t="s">
        <v>182</v>
      </c>
      <c r="B20" s="269"/>
    </row>
    <row r="21" spans="1:2">
      <c r="A21" s="724" t="s">
        <v>183</v>
      </c>
      <c r="B21" s="271" t="s">
        <v>273</v>
      </c>
    </row>
    <row r="22" spans="1:2">
      <c r="A22" s="724" t="s">
        <v>184</v>
      </c>
      <c r="B22" s="271" t="s">
        <v>282</v>
      </c>
    </row>
    <row r="23" spans="1:2">
      <c r="A23" s="725" t="s">
        <v>186</v>
      </c>
      <c r="B23" s="271" t="s">
        <v>215</v>
      </c>
    </row>
    <row r="24" spans="1:2">
      <c r="A24" s="725" t="s">
        <v>188</v>
      </c>
      <c r="B24" s="271" t="s">
        <v>274</v>
      </c>
    </row>
    <row r="25" spans="1:2">
      <c r="A25" s="725" t="s">
        <v>189</v>
      </c>
      <c r="B25" s="271" t="s">
        <v>275</v>
      </c>
    </row>
    <row r="26" spans="1:2" ht="30">
      <c r="A26" s="724" t="s">
        <v>190</v>
      </c>
      <c r="B26" s="271" t="s">
        <v>276</v>
      </c>
    </row>
    <row r="27" spans="1:2">
      <c r="A27" s="725" t="s">
        <v>191</v>
      </c>
      <c r="B27" s="271" t="s">
        <v>277</v>
      </c>
    </row>
    <row r="28" spans="1:2">
      <c r="A28" s="725" t="s">
        <v>193</v>
      </c>
      <c r="B28" s="273" t="s">
        <v>278</v>
      </c>
    </row>
    <row r="29" spans="1:2">
      <c r="A29" s="725" t="s">
        <v>195</v>
      </c>
      <c r="B29" s="273" t="s">
        <v>279</v>
      </c>
    </row>
    <row r="30" spans="1:2">
      <c r="A30" s="725" t="s">
        <v>197</v>
      </c>
      <c r="B30" s="271" t="s">
        <v>251</v>
      </c>
    </row>
    <row r="31" spans="1:2">
      <c r="A31" s="724" t="s">
        <v>199</v>
      </c>
      <c r="B31" s="271" t="s">
        <v>280</v>
      </c>
    </row>
    <row r="32" spans="1:2">
      <c r="A32" s="724"/>
      <c r="B32" s="271"/>
    </row>
    <row r="33" spans="1:2">
      <c r="A33" s="723" t="s">
        <v>201</v>
      </c>
      <c r="B33" s="271"/>
    </row>
    <row r="34" spans="1:2">
      <c r="A34" s="725" t="s">
        <v>202</v>
      </c>
      <c r="B34" s="273" t="s">
        <v>278</v>
      </c>
    </row>
    <row r="35" spans="1:2">
      <c r="A35" s="725" t="s">
        <v>204</v>
      </c>
      <c r="B35" s="270" t="s">
        <v>281</v>
      </c>
    </row>
    <row r="36" spans="1:2">
      <c r="A36" s="725" t="s">
        <v>206</v>
      </c>
      <c r="B36" s="270" t="s">
        <v>215</v>
      </c>
    </row>
    <row r="37" spans="1:2">
      <c r="A37" s="723"/>
      <c r="B37" s="271"/>
    </row>
    <row r="38" spans="1:2">
      <c r="A38" s="723" t="s">
        <v>208</v>
      </c>
      <c r="B38" s="561" t="s">
        <v>290</v>
      </c>
    </row>
    <row r="39" spans="1:2">
      <c r="B39" s="185"/>
    </row>
  </sheetData>
  <hyperlinks>
    <hyperlink ref="B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sheetPr>
    <tabColor theme="7" tint="-0.249977111117893"/>
  </sheetPr>
  <dimension ref="A1:T269"/>
  <sheetViews>
    <sheetView zoomScaleNormal="100" workbookViewId="0">
      <pane xSplit="1" ySplit="6" topLeftCell="B7" activePane="bottomRight" state="frozen"/>
      <selection activeCell="B19" sqref="B19"/>
      <selection pane="topRight" activeCell="B19" sqref="B19"/>
      <selection pane="bottomLeft" activeCell="B19" sqref="B19"/>
      <selection pane="bottomRight" activeCell="E77" sqref="E77"/>
    </sheetView>
  </sheetViews>
  <sheetFormatPr defaultRowHeight="15"/>
  <cols>
    <col min="1" max="1" width="37.140625" style="41" customWidth="1"/>
    <col min="2" max="2" width="9.140625" style="9" customWidth="1"/>
    <col min="3" max="3" width="9.140625" style="10" customWidth="1"/>
    <col min="4" max="4" width="9.140625" style="9" customWidth="1"/>
    <col min="5" max="5" width="9.140625" style="10" customWidth="1"/>
    <col min="6" max="6" width="9.140625" style="9" customWidth="1"/>
    <col min="7" max="7" width="9.140625" style="10" customWidth="1"/>
    <col min="8" max="8" width="9.140625" style="9" customWidth="1"/>
    <col min="9" max="9" width="9.140625" style="10" customWidth="1"/>
    <col min="10" max="10" width="9.140625" style="9" customWidth="1"/>
    <col min="11" max="11" width="9.140625" style="10" customWidth="1"/>
    <col min="12" max="16" width="9.140625" style="8"/>
    <col min="17" max="17" width="9.7109375" style="8" customWidth="1"/>
    <col min="18" max="16384" width="9.140625" style="8"/>
  </cols>
  <sheetData>
    <row r="1" spans="1:20" s="10" customFormat="1">
      <c r="A1" s="42" t="s">
        <v>89</v>
      </c>
      <c r="F1" s="740" t="s">
        <v>1050</v>
      </c>
      <c r="G1" s="740"/>
      <c r="H1" s="740"/>
      <c r="I1" s="740"/>
      <c r="J1" s="740"/>
      <c r="K1" s="740"/>
      <c r="L1" s="740"/>
      <c r="M1" s="740"/>
      <c r="N1" s="740"/>
      <c r="O1" s="740"/>
      <c r="P1" s="740"/>
      <c r="Q1" s="740"/>
      <c r="R1" s="740"/>
      <c r="S1" s="740"/>
    </row>
    <row r="2" spans="1:20" s="10" customFormat="1">
      <c r="A2" s="42"/>
      <c r="F2" s="740"/>
      <c r="G2" s="740"/>
      <c r="H2" s="740"/>
      <c r="I2" s="740"/>
      <c r="J2" s="740"/>
      <c r="K2" s="740"/>
      <c r="L2" s="740"/>
      <c r="M2" s="740"/>
      <c r="N2" s="740"/>
      <c r="O2" s="740"/>
      <c r="P2" s="740"/>
      <c r="Q2" s="740"/>
      <c r="R2" s="740"/>
      <c r="S2" s="740"/>
    </row>
    <row r="3" spans="1:20" s="10" customFormat="1">
      <c r="A3" s="36"/>
    </row>
    <row r="4" spans="1:20" s="10" customFormat="1">
      <c r="A4" s="37"/>
      <c r="B4" s="743" t="s">
        <v>95</v>
      </c>
      <c r="C4" s="744"/>
      <c r="D4" s="744"/>
      <c r="E4" s="744"/>
      <c r="F4" s="744"/>
      <c r="G4" s="744"/>
      <c r="H4" s="744"/>
      <c r="I4" s="744"/>
      <c r="J4" s="744"/>
      <c r="K4" s="744"/>
      <c r="L4" s="744"/>
      <c r="M4" s="744"/>
      <c r="N4" s="744"/>
      <c r="O4" s="744"/>
      <c r="P4" s="744"/>
      <c r="Q4" s="745"/>
    </row>
    <row r="5" spans="1:20">
      <c r="A5" s="38"/>
      <c r="B5" s="741" t="s">
        <v>527</v>
      </c>
      <c r="C5" s="742"/>
      <c r="D5" s="741" t="s">
        <v>528</v>
      </c>
      <c r="E5" s="742"/>
      <c r="F5" s="741" t="s">
        <v>529</v>
      </c>
      <c r="G5" s="742"/>
      <c r="H5" s="741" t="s">
        <v>530</v>
      </c>
      <c r="I5" s="742"/>
      <c r="J5" s="746" t="s">
        <v>531</v>
      </c>
      <c r="K5" s="747"/>
      <c r="L5" s="741" t="s">
        <v>532</v>
      </c>
      <c r="M5" s="742"/>
      <c r="N5" s="741" t="s">
        <v>550</v>
      </c>
      <c r="O5" s="742"/>
      <c r="P5" s="741" t="s">
        <v>680</v>
      </c>
      <c r="Q5" s="742"/>
      <c r="S5" s="748" t="s">
        <v>1058</v>
      </c>
      <c r="T5" s="749"/>
    </row>
    <row r="6" spans="1:20">
      <c r="A6" s="39"/>
      <c r="B6" s="33" t="s">
        <v>0</v>
      </c>
      <c r="C6" s="34" t="s">
        <v>1</v>
      </c>
      <c r="D6" s="33" t="s">
        <v>0</v>
      </c>
      <c r="E6" s="34" t="s">
        <v>1</v>
      </c>
      <c r="F6" s="33" t="s">
        <v>0</v>
      </c>
      <c r="G6" s="34" t="s">
        <v>1</v>
      </c>
      <c r="H6" s="33" t="s">
        <v>0</v>
      </c>
      <c r="I6" s="34" t="s">
        <v>1</v>
      </c>
      <c r="J6" s="108" t="s">
        <v>0</v>
      </c>
      <c r="K6" s="109" t="s">
        <v>1</v>
      </c>
      <c r="L6" s="33" t="s">
        <v>0</v>
      </c>
      <c r="M6" s="35" t="s">
        <v>1</v>
      </c>
      <c r="N6" s="33" t="s">
        <v>0</v>
      </c>
      <c r="O6" s="35" t="s">
        <v>1</v>
      </c>
      <c r="P6" s="33" t="s">
        <v>0</v>
      </c>
      <c r="Q6" s="35" t="s">
        <v>1</v>
      </c>
    </row>
    <row r="7" spans="1:20">
      <c r="A7" s="14"/>
      <c r="B7" s="16"/>
      <c r="C7" s="17"/>
      <c r="D7" s="16"/>
      <c r="E7" s="17"/>
      <c r="F7" s="16"/>
      <c r="G7" s="17"/>
      <c r="H7" s="16"/>
      <c r="I7" s="17"/>
      <c r="J7" s="110"/>
      <c r="K7" s="111"/>
      <c r="L7" s="354"/>
      <c r="M7" s="230"/>
      <c r="N7" s="354"/>
      <c r="O7" s="230"/>
      <c r="P7" s="354"/>
      <c r="Q7" s="230"/>
    </row>
    <row r="8" spans="1:20">
      <c r="A8" s="14" t="s">
        <v>94</v>
      </c>
      <c r="B8" s="18">
        <v>76.159452036846986</v>
      </c>
      <c r="C8" s="19">
        <v>81.196610375238379</v>
      </c>
      <c r="D8" s="18">
        <v>76.337183040253379</v>
      </c>
      <c r="E8" s="19">
        <v>81.194763674283521</v>
      </c>
      <c r="F8" s="356">
        <v>78.287263547354058</v>
      </c>
      <c r="G8" s="359">
        <v>82.30957810468999</v>
      </c>
      <c r="H8" s="356">
        <v>76.995657772718431</v>
      </c>
      <c r="I8" s="359">
        <v>81.431480385788475</v>
      </c>
      <c r="J8" s="365">
        <v>77.440970697411458</v>
      </c>
      <c r="K8" s="155">
        <v>81.853760362425291</v>
      </c>
      <c r="L8" s="356">
        <v>77.722422835841883</v>
      </c>
      <c r="M8" s="359">
        <v>82.131522428180787</v>
      </c>
      <c r="N8" s="356">
        <v>78.022763544076966</v>
      </c>
      <c r="O8" s="359">
        <v>82.30513150871009</v>
      </c>
      <c r="P8" s="356">
        <v>78.287263547354058</v>
      </c>
      <c r="Q8" s="359">
        <v>82.30957810468999</v>
      </c>
    </row>
    <row r="9" spans="1:20" ht="15" customHeight="1">
      <c r="A9" s="14" t="s">
        <v>32</v>
      </c>
      <c r="B9" s="221">
        <v>72.058052979502349</v>
      </c>
      <c r="C9" s="229">
        <v>78.614672947639548</v>
      </c>
      <c r="D9" s="221">
        <v>71.839007753925884</v>
      </c>
      <c r="E9" s="229">
        <v>78.558151888921358</v>
      </c>
      <c r="F9" s="356">
        <v>74.077792463692191</v>
      </c>
      <c r="G9" s="359">
        <v>79.715371301697544</v>
      </c>
      <c r="H9" s="356">
        <v>72.702135365456982</v>
      </c>
      <c r="I9" s="359">
        <v>78.93174583164766</v>
      </c>
      <c r="J9" s="365">
        <v>73.38083471545805</v>
      </c>
      <c r="K9" s="155">
        <v>79.236401157323158</v>
      </c>
      <c r="L9" s="356">
        <v>73.465522953271204</v>
      </c>
      <c r="M9" s="359">
        <v>79.552787479809197</v>
      </c>
      <c r="N9" s="356">
        <v>73.6130129594073</v>
      </c>
      <c r="O9" s="359">
        <v>79.575951979594677</v>
      </c>
      <c r="P9" s="356">
        <v>74.077792463692191</v>
      </c>
      <c r="Q9" s="359">
        <v>79.715371301697544</v>
      </c>
    </row>
    <row r="10" spans="1:20" ht="15" customHeight="1">
      <c r="A10" s="14" t="s">
        <v>142</v>
      </c>
      <c r="B10" s="20">
        <v>4.1013990573446364</v>
      </c>
      <c r="C10" s="62">
        <v>2.5819374275988309</v>
      </c>
      <c r="D10" s="20">
        <v>4.4981752863274949</v>
      </c>
      <c r="E10" s="44">
        <v>2.6366117853621631</v>
      </c>
      <c r="F10" s="20">
        <f t="shared" ref="F10:Q10" si="0">F8-F9</f>
        <v>4.2094710836618674</v>
      </c>
      <c r="G10" s="44">
        <f t="shared" si="0"/>
        <v>2.5942068029924457</v>
      </c>
      <c r="H10" s="20">
        <f t="shared" si="0"/>
        <v>4.2935224072614488</v>
      </c>
      <c r="I10" s="44">
        <f t="shared" si="0"/>
        <v>2.4997345541408151</v>
      </c>
      <c r="J10" s="112">
        <f t="shared" si="0"/>
        <v>4.0601359819534082</v>
      </c>
      <c r="K10" s="113">
        <f t="shared" si="0"/>
        <v>2.617359205102133</v>
      </c>
      <c r="L10" s="20">
        <f t="shared" si="0"/>
        <v>4.2568998825706785</v>
      </c>
      <c r="M10" s="44">
        <f t="shared" si="0"/>
        <v>2.57873494837159</v>
      </c>
      <c r="N10" s="20">
        <f t="shared" si="0"/>
        <v>4.4097505846696663</v>
      </c>
      <c r="O10" s="44">
        <f t="shared" si="0"/>
        <v>2.7291795291154131</v>
      </c>
      <c r="P10" s="20">
        <f t="shared" si="0"/>
        <v>4.2094710836618674</v>
      </c>
      <c r="Q10" s="44">
        <f t="shared" si="0"/>
        <v>2.5942068029924457</v>
      </c>
    </row>
    <row r="11" spans="1:20" ht="15" customHeight="1">
      <c r="A11" s="40"/>
      <c r="B11" s="221"/>
      <c r="C11" s="229"/>
      <c r="D11" s="221"/>
      <c r="E11" s="229"/>
      <c r="F11" s="21"/>
      <c r="G11" s="43"/>
      <c r="H11" s="21"/>
      <c r="I11" s="43"/>
      <c r="J11" s="114"/>
      <c r="K11" s="115"/>
      <c r="L11" s="21"/>
      <c r="M11" s="43"/>
      <c r="N11" s="21"/>
      <c r="O11" s="43"/>
      <c r="P11" s="21"/>
      <c r="Q11" s="43"/>
    </row>
    <row r="12" spans="1:20" ht="15" customHeight="1">
      <c r="A12" s="40" t="s">
        <v>66</v>
      </c>
      <c r="B12" s="221"/>
      <c r="C12" s="229"/>
      <c r="D12" s="221"/>
      <c r="E12" s="229"/>
      <c r="F12" s="224"/>
      <c r="G12" s="222"/>
      <c r="H12" s="224"/>
      <c r="I12" s="222"/>
      <c r="J12" s="220"/>
      <c r="K12" s="225"/>
      <c r="L12" s="224"/>
      <c r="M12" s="222"/>
      <c r="N12" s="224"/>
      <c r="O12" s="222"/>
      <c r="P12" s="224"/>
      <c r="Q12" s="222"/>
    </row>
    <row r="13" spans="1:20" ht="15" customHeight="1">
      <c r="A13" s="14" t="s">
        <v>2</v>
      </c>
      <c r="B13" s="221">
        <v>74.629781626715982</v>
      </c>
      <c r="C13" s="229">
        <v>80.160404175182308</v>
      </c>
      <c r="D13" s="221">
        <v>74.611048164759779</v>
      </c>
      <c r="E13" s="229">
        <v>80.132367007977905</v>
      </c>
      <c r="F13" s="356">
        <v>76.223328209596048</v>
      </c>
      <c r="G13" s="359">
        <v>81.275993210908922</v>
      </c>
      <c r="H13" s="356">
        <v>75.030062249744375</v>
      </c>
      <c r="I13" s="359">
        <v>80.409744726409613</v>
      </c>
      <c r="J13" s="365">
        <v>75.759401310520346</v>
      </c>
      <c r="K13" s="155">
        <v>80.738177718393231</v>
      </c>
      <c r="L13" s="356">
        <v>75.942622432824137</v>
      </c>
      <c r="M13" s="359">
        <v>80.896602779064679</v>
      </c>
      <c r="N13" s="356">
        <v>76.120382597136285</v>
      </c>
      <c r="O13" s="359">
        <v>81.088749494453268</v>
      </c>
      <c r="P13" s="356">
        <v>76.223328209596048</v>
      </c>
      <c r="Q13" s="359">
        <v>81.275993210908922</v>
      </c>
    </row>
    <row r="14" spans="1:20">
      <c r="A14" s="14" t="s">
        <v>3</v>
      </c>
      <c r="B14" s="221">
        <v>77.068383297493824</v>
      </c>
      <c r="C14" s="229">
        <v>81.636589301522903</v>
      </c>
      <c r="D14" s="221">
        <v>77.167345909213665</v>
      </c>
      <c r="E14" s="229">
        <v>81.713484474407821</v>
      </c>
      <c r="F14" s="356">
        <v>78.993788585283383</v>
      </c>
      <c r="G14" s="359">
        <v>82.721061382108971</v>
      </c>
      <c r="H14" s="356">
        <v>77.773538411490733</v>
      </c>
      <c r="I14" s="359">
        <v>81.939891869381555</v>
      </c>
      <c r="J14" s="365">
        <v>78.036971283917069</v>
      </c>
      <c r="K14" s="155">
        <v>82.394357905636269</v>
      </c>
      <c r="L14" s="356">
        <v>78.305011518481265</v>
      </c>
      <c r="M14" s="359">
        <v>82.650860018395463</v>
      </c>
      <c r="N14" s="356">
        <v>78.560777528031622</v>
      </c>
      <c r="O14" s="359">
        <v>82.720734593535454</v>
      </c>
      <c r="P14" s="356">
        <v>78.993788585283383</v>
      </c>
      <c r="Q14" s="359">
        <v>82.721061382108971</v>
      </c>
    </row>
    <row r="15" spans="1:20">
      <c r="A15" s="14" t="s">
        <v>498</v>
      </c>
      <c r="B15" s="221">
        <v>77.208718099895648</v>
      </c>
      <c r="C15" s="229">
        <v>81.802930320653616</v>
      </c>
      <c r="D15" s="221">
        <v>77.669589508319845</v>
      </c>
      <c r="E15" s="229">
        <v>81.760293656656771</v>
      </c>
      <c r="F15" s="356">
        <v>79.379936484344867</v>
      </c>
      <c r="G15" s="359">
        <v>82.933192328525308</v>
      </c>
      <c r="H15" s="356">
        <v>78.250132292662144</v>
      </c>
      <c r="I15" s="359">
        <v>81.921303843866184</v>
      </c>
      <c r="J15" s="365">
        <v>78.370413600860317</v>
      </c>
      <c r="K15" s="155">
        <v>82.356431177301801</v>
      </c>
      <c r="L15" s="356">
        <v>78.655316575479361</v>
      </c>
      <c r="M15" s="359">
        <v>82.596927169758075</v>
      </c>
      <c r="N15" s="356">
        <v>78.998562022293427</v>
      </c>
      <c r="O15" s="359">
        <v>82.798702589808101</v>
      </c>
      <c r="P15" s="356">
        <v>79.379936484344867</v>
      </c>
      <c r="Q15" s="359">
        <v>82.933192328525308</v>
      </c>
    </row>
    <row r="16" spans="1:20">
      <c r="A16" s="14" t="s">
        <v>4</v>
      </c>
      <c r="B16" s="221">
        <v>76.347619721794103</v>
      </c>
      <c r="C16" s="229">
        <v>81.528325640358531</v>
      </c>
      <c r="D16" s="221">
        <v>76.452048439787845</v>
      </c>
      <c r="E16" s="229">
        <v>81.328799682118799</v>
      </c>
      <c r="F16" s="356">
        <v>78.518429814135871</v>
      </c>
      <c r="G16" s="359">
        <v>82.327403645522963</v>
      </c>
      <c r="H16" s="356">
        <v>76.979915619077417</v>
      </c>
      <c r="I16" s="359">
        <v>81.512219712402157</v>
      </c>
      <c r="J16" s="365">
        <v>77.492767992155166</v>
      </c>
      <c r="K16" s="155">
        <v>82.095310510932777</v>
      </c>
      <c r="L16" s="356">
        <v>77.7836675700337</v>
      </c>
      <c r="M16" s="359">
        <v>82.299059429462147</v>
      </c>
      <c r="N16" s="356">
        <v>78.270275145001932</v>
      </c>
      <c r="O16" s="359">
        <v>82.565199077954929</v>
      </c>
      <c r="P16" s="356">
        <v>78.518429814135871</v>
      </c>
      <c r="Q16" s="359">
        <v>82.327403645522963</v>
      </c>
    </row>
    <row r="17" spans="1:17">
      <c r="A17" s="14" t="s">
        <v>5</v>
      </c>
      <c r="B17" s="221">
        <v>75.165950682249559</v>
      </c>
      <c r="C17" s="229">
        <v>80.611205696638123</v>
      </c>
      <c r="D17" s="221">
        <v>75.396633727357425</v>
      </c>
      <c r="E17" s="229">
        <v>80.834697633466888</v>
      </c>
      <c r="F17" s="356">
        <v>77.944626246155522</v>
      </c>
      <c r="G17" s="359">
        <v>81.982776157113662</v>
      </c>
      <c r="H17" s="356">
        <v>76.533432681103264</v>
      </c>
      <c r="I17" s="359">
        <v>81.180359442982265</v>
      </c>
      <c r="J17" s="365">
        <v>77.189084852979718</v>
      </c>
      <c r="K17" s="155">
        <v>81.468481844543547</v>
      </c>
      <c r="L17" s="356">
        <v>77.630015792555881</v>
      </c>
      <c r="M17" s="359">
        <v>82.029250811596086</v>
      </c>
      <c r="N17" s="356">
        <v>77.84595692161075</v>
      </c>
      <c r="O17" s="359">
        <v>82.160219624017913</v>
      </c>
      <c r="P17" s="356">
        <v>77.944626246155522</v>
      </c>
      <c r="Q17" s="359">
        <v>81.982776157113662</v>
      </c>
    </row>
    <row r="18" spans="1:17">
      <c r="B18" s="221"/>
      <c r="C18" s="229"/>
      <c r="D18" s="221"/>
      <c r="E18" s="229"/>
      <c r="F18" s="224"/>
      <c r="G18" s="222"/>
      <c r="H18" s="224"/>
      <c r="I18" s="222"/>
      <c r="J18" s="220"/>
      <c r="K18" s="225"/>
      <c r="L18" s="224"/>
      <c r="M18" s="222"/>
      <c r="N18" s="224"/>
      <c r="O18" s="222"/>
      <c r="P18" s="224"/>
      <c r="Q18" s="222"/>
    </row>
    <row r="19" spans="1:17">
      <c r="A19" s="38"/>
      <c r="B19" s="221"/>
      <c r="C19" s="229"/>
      <c r="D19" s="221"/>
      <c r="E19" s="229"/>
      <c r="F19" s="224"/>
      <c r="G19" s="222"/>
      <c r="H19" s="224"/>
      <c r="I19" s="222"/>
      <c r="J19" s="220"/>
      <c r="K19" s="225"/>
      <c r="L19" s="224"/>
      <c r="M19" s="222"/>
      <c r="N19" s="224"/>
      <c r="O19" s="222"/>
      <c r="P19" s="224"/>
      <c r="Q19" s="222"/>
    </row>
    <row r="20" spans="1:17">
      <c r="A20" s="198" t="s">
        <v>538</v>
      </c>
      <c r="B20" s="221"/>
      <c r="C20" s="229"/>
      <c r="D20" s="221"/>
      <c r="E20" s="229"/>
      <c r="F20" s="224"/>
      <c r="G20" s="222"/>
      <c r="H20" s="224"/>
      <c r="I20" s="222"/>
      <c r="J20" s="220"/>
      <c r="K20" s="225"/>
      <c r="L20" s="224"/>
      <c r="M20" s="222"/>
      <c r="N20" s="224"/>
      <c r="O20" s="222"/>
      <c r="P20" s="224"/>
      <c r="Q20" s="222"/>
    </row>
    <row r="21" spans="1:17">
      <c r="A21" s="362" t="s">
        <v>79</v>
      </c>
      <c r="B21" s="356">
        <v>77.244776981910363</v>
      </c>
      <c r="C21" s="359">
        <v>81.301356045870449</v>
      </c>
      <c r="D21" s="356">
        <v>77.094001443836518</v>
      </c>
      <c r="E21" s="359">
        <v>81.443138534748456</v>
      </c>
      <c r="F21" s="356">
        <v>77.468872528399629</v>
      </c>
      <c r="G21" s="359">
        <v>81.580044640422983</v>
      </c>
      <c r="H21" s="356">
        <v>77.780520751618042</v>
      </c>
      <c r="I21" s="359">
        <v>81.646587832152264</v>
      </c>
      <c r="J21" s="365">
        <v>78.312536254667208</v>
      </c>
      <c r="K21" s="155">
        <v>81.938832757282555</v>
      </c>
      <c r="L21" s="356">
        <v>78.223600481221055</v>
      </c>
      <c r="M21" s="359">
        <v>81.929169805800896</v>
      </c>
      <c r="N21" s="356">
        <v>78.294396995995584</v>
      </c>
      <c r="O21" s="359">
        <v>82.035380010269677</v>
      </c>
      <c r="P21" s="356">
        <v>78.50233524517914</v>
      </c>
      <c r="Q21" s="359">
        <v>81.799822252841309</v>
      </c>
    </row>
    <row r="22" spans="1:17">
      <c r="A22" s="362" t="s">
        <v>553</v>
      </c>
      <c r="B22" s="356">
        <v>77.307309420249524</v>
      </c>
      <c r="C22" s="359">
        <v>82.180188491850529</v>
      </c>
      <c r="D22" s="356">
        <v>77.849144587191859</v>
      </c>
      <c r="E22" s="359">
        <v>81.941179037844805</v>
      </c>
      <c r="F22" s="356">
        <v>77.803115198078089</v>
      </c>
      <c r="G22" s="359">
        <v>81.909226462732136</v>
      </c>
      <c r="H22" s="356">
        <v>78.323576066322815</v>
      </c>
      <c r="I22" s="359">
        <v>82.055353893967748</v>
      </c>
      <c r="J22" s="365">
        <v>78.379634897157402</v>
      </c>
      <c r="K22" s="155">
        <v>82.572276823799541</v>
      </c>
      <c r="L22" s="356">
        <v>78.906581205366422</v>
      </c>
      <c r="M22" s="359">
        <v>82.667677503592742</v>
      </c>
      <c r="N22" s="356">
        <v>79.238738321536019</v>
      </c>
      <c r="O22" s="359">
        <v>82.568155584387114</v>
      </c>
      <c r="P22" s="356">
        <v>79.634308756784705</v>
      </c>
      <c r="Q22" s="359">
        <v>82.605607126031103</v>
      </c>
    </row>
    <row r="23" spans="1:17">
      <c r="A23" s="362" t="s">
        <v>551</v>
      </c>
      <c r="B23" s="356">
        <v>77.121417104589653</v>
      </c>
      <c r="C23" s="359">
        <v>82.171008757780925</v>
      </c>
      <c r="D23" s="356">
        <v>76.944160484901531</v>
      </c>
      <c r="E23" s="359">
        <v>81.801310133952896</v>
      </c>
      <c r="F23" s="356">
        <v>77.070786470178831</v>
      </c>
      <c r="G23" s="359">
        <v>81.901776882292253</v>
      </c>
      <c r="H23" s="356">
        <v>76.922977052307729</v>
      </c>
      <c r="I23" s="359">
        <v>81.893568304090621</v>
      </c>
      <c r="J23" s="365">
        <v>77.394977897103374</v>
      </c>
      <c r="K23" s="155">
        <v>82.398754431482899</v>
      </c>
      <c r="L23" s="356">
        <v>78.0169250261022</v>
      </c>
      <c r="M23" s="359">
        <v>82.517950658434856</v>
      </c>
      <c r="N23" s="356">
        <v>78.452843232003147</v>
      </c>
      <c r="O23" s="359">
        <v>82.665406629729475</v>
      </c>
      <c r="P23" s="356">
        <v>78.857423748959107</v>
      </c>
      <c r="Q23" s="359">
        <v>82.417913992515238</v>
      </c>
    </row>
    <row r="24" spans="1:17">
      <c r="A24" s="362" t="s">
        <v>2</v>
      </c>
      <c r="B24" s="356">
        <v>74.083680072576627</v>
      </c>
      <c r="C24" s="359">
        <v>80.021003991392661</v>
      </c>
      <c r="D24" s="356">
        <v>74.116773877794174</v>
      </c>
      <c r="E24" s="359">
        <v>79.961228278633826</v>
      </c>
      <c r="F24" s="356">
        <v>74.338005269493195</v>
      </c>
      <c r="G24" s="359">
        <v>80.049127019640622</v>
      </c>
      <c r="H24" s="356">
        <v>74.728968880676007</v>
      </c>
      <c r="I24" s="359">
        <v>80.140124210313928</v>
      </c>
      <c r="J24" s="365">
        <v>75.398066224423189</v>
      </c>
      <c r="K24" s="155">
        <v>80.529270194049957</v>
      </c>
      <c r="L24" s="356">
        <v>75.449927885637734</v>
      </c>
      <c r="M24" s="359">
        <v>80.67983688755146</v>
      </c>
      <c r="N24" s="356">
        <v>75.66677167310894</v>
      </c>
      <c r="O24" s="359">
        <v>80.842937987165172</v>
      </c>
      <c r="P24" s="356">
        <v>75.877424924230013</v>
      </c>
      <c r="Q24" s="359">
        <v>81.063954738882174</v>
      </c>
    </row>
    <row r="25" spans="1:17">
      <c r="A25" s="362" t="s">
        <v>80</v>
      </c>
      <c r="B25" s="356">
        <v>77.540714065202408</v>
      </c>
      <c r="C25" s="359">
        <v>81.824947155775433</v>
      </c>
      <c r="D25" s="356">
        <v>77.555725745910422</v>
      </c>
      <c r="E25" s="359">
        <v>82.097287206859193</v>
      </c>
      <c r="F25" s="356">
        <v>77.666700667953464</v>
      </c>
      <c r="G25" s="359">
        <v>82.277741039387479</v>
      </c>
      <c r="H25" s="356">
        <v>77.61121140142977</v>
      </c>
      <c r="I25" s="359">
        <v>82.091453803645535</v>
      </c>
      <c r="J25" s="365">
        <v>77.761477244957717</v>
      </c>
      <c r="K25" s="155">
        <v>82.62579546010393</v>
      </c>
      <c r="L25" s="356">
        <v>78.239724808304302</v>
      </c>
      <c r="M25" s="359">
        <v>82.694485655097267</v>
      </c>
      <c r="N25" s="356">
        <v>78.841695412637165</v>
      </c>
      <c r="O25" s="359">
        <v>82.660880023312572</v>
      </c>
      <c r="P25" s="356">
        <v>79.29169034026333</v>
      </c>
      <c r="Q25" s="359">
        <v>82.706990720390408</v>
      </c>
    </row>
    <row r="26" spans="1:17">
      <c r="A26" s="362" t="s">
        <v>552</v>
      </c>
      <c r="B26" s="356">
        <v>74.86002476101207</v>
      </c>
      <c r="C26" s="359">
        <v>79.980325462364377</v>
      </c>
      <c r="D26" s="356">
        <v>74.729445568422761</v>
      </c>
      <c r="E26" s="359">
        <v>79.992833208103121</v>
      </c>
      <c r="F26" s="356">
        <v>75.396558093941593</v>
      </c>
      <c r="G26" s="359">
        <v>79.723935138182625</v>
      </c>
      <c r="H26" s="356">
        <v>75.998694369313156</v>
      </c>
      <c r="I26" s="359">
        <v>79.934945689541578</v>
      </c>
      <c r="J26" s="365">
        <v>76.717698778556226</v>
      </c>
      <c r="K26" s="155">
        <v>80.266404254759308</v>
      </c>
      <c r="L26" s="356">
        <v>76.844118841621011</v>
      </c>
      <c r="M26" s="359">
        <v>80.963573845935272</v>
      </c>
      <c r="N26" s="356">
        <v>76.968486079007022</v>
      </c>
      <c r="O26" s="359">
        <v>81.425212137420132</v>
      </c>
      <c r="P26" s="356">
        <v>77.199877202486817</v>
      </c>
      <c r="Q26" s="359">
        <v>81.419580110829116</v>
      </c>
    </row>
    <row r="27" spans="1:17">
      <c r="A27" s="362" t="s">
        <v>81</v>
      </c>
      <c r="B27" s="356">
        <v>75.004123440368247</v>
      </c>
      <c r="C27" s="359">
        <v>81.354843658170012</v>
      </c>
      <c r="D27" s="356">
        <v>75.90446311499862</v>
      </c>
      <c r="E27" s="359">
        <v>81.584926610581505</v>
      </c>
      <c r="F27" s="356">
        <v>76.16061491387849</v>
      </c>
      <c r="G27" s="359">
        <v>81.853671562361512</v>
      </c>
      <c r="H27" s="356">
        <v>77.254671404010992</v>
      </c>
      <c r="I27" s="359">
        <v>82.405917012257973</v>
      </c>
      <c r="J27" s="365">
        <v>77.648478529849086</v>
      </c>
      <c r="K27" s="155">
        <v>82.61251049127516</v>
      </c>
      <c r="L27" s="356">
        <v>78.326169771562235</v>
      </c>
      <c r="M27" s="359">
        <v>83.357571851539234</v>
      </c>
      <c r="N27" s="356">
        <v>78.490052975278132</v>
      </c>
      <c r="O27" s="359">
        <v>83.161688890583306</v>
      </c>
      <c r="P27" s="356">
        <v>78.478149892218639</v>
      </c>
      <c r="Q27" s="359">
        <v>82.93095195305888</v>
      </c>
    </row>
    <row r="28" spans="1:17">
      <c r="A28" s="362" t="s">
        <v>82</v>
      </c>
      <c r="B28" s="356">
        <v>78.039729282905725</v>
      </c>
      <c r="C28" s="359">
        <v>81.904494013726591</v>
      </c>
      <c r="D28" s="356">
        <v>78.236371638352139</v>
      </c>
      <c r="E28" s="359">
        <v>82.270119195542847</v>
      </c>
      <c r="F28" s="356">
        <v>78.181047615543918</v>
      </c>
      <c r="G28" s="359">
        <v>82.400931763687424</v>
      </c>
      <c r="H28" s="356">
        <v>78.403564601093748</v>
      </c>
      <c r="I28" s="359">
        <v>82.217333633935382</v>
      </c>
      <c r="J28" s="365">
        <v>78.798233308584585</v>
      </c>
      <c r="K28" s="155">
        <v>82.293792964196982</v>
      </c>
      <c r="L28" s="356">
        <v>79.084748759151111</v>
      </c>
      <c r="M28" s="359">
        <v>82.639752603165633</v>
      </c>
      <c r="N28" s="356">
        <v>79.320338676063898</v>
      </c>
      <c r="O28" s="359">
        <v>83.173658017597845</v>
      </c>
      <c r="P28" s="356">
        <v>79.692776527123101</v>
      </c>
      <c r="Q28" s="359">
        <v>83.328159776537134</v>
      </c>
    </row>
    <row r="29" spans="1:17">
      <c r="A29" s="362" t="s">
        <v>83</v>
      </c>
      <c r="B29" s="356">
        <v>76.966202778796358</v>
      </c>
      <c r="C29" s="359">
        <v>81.620529552327852</v>
      </c>
      <c r="D29" s="356">
        <v>77.073301142314165</v>
      </c>
      <c r="E29" s="359">
        <v>81.512986900097118</v>
      </c>
      <c r="F29" s="356">
        <v>77.551062335126929</v>
      </c>
      <c r="G29" s="359">
        <v>81.551906917506344</v>
      </c>
      <c r="H29" s="356">
        <v>77.505098865130677</v>
      </c>
      <c r="I29" s="359">
        <v>81.911584518010699</v>
      </c>
      <c r="J29" s="365">
        <v>77.608775029869705</v>
      </c>
      <c r="K29" s="155">
        <v>82.447830016562648</v>
      </c>
      <c r="L29" s="356">
        <v>77.887081895300398</v>
      </c>
      <c r="M29" s="359">
        <v>82.835299497745041</v>
      </c>
      <c r="N29" s="356">
        <v>78.313159461523256</v>
      </c>
      <c r="O29" s="359">
        <v>82.771740294745328</v>
      </c>
      <c r="P29" s="356">
        <v>78.779341849557724</v>
      </c>
      <c r="Q29" s="359">
        <v>82.742453739788175</v>
      </c>
    </row>
    <row r="30" spans="1:17">
      <c r="A30" s="362" t="s">
        <v>84</v>
      </c>
      <c r="B30" s="356">
        <v>75.315120956308306</v>
      </c>
      <c r="C30" s="359">
        <v>81.464607686040623</v>
      </c>
      <c r="D30" s="356">
        <v>76.141878922603681</v>
      </c>
      <c r="E30" s="359">
        <v>81.577718708239317</v>
      </c>
      <c r="F30" s="356">
        <v>77.113378565655012</v>
      </c>
      <c r="G30" s="359">
        <v>81.859425935631577</v>
      </c>
      <c r="H30" s="356">
        <v>77.742879077795166</v>
      </c>
      <c r="I30" s="359">
        <v>81.815666344909317</v>
      </c>
      <c r="J30" s="365">
        <v>78.283246070402342</v>
      </c>
      <c r="K30" s="155">
        <v>82.479525375401494</v>
      </c>
      <c r="L30" s="356">
        <v>78.832443466037617</v>
      </c>
      <c r="M30" s="359">
        <v>82.830681104958018</v>
      </c>
      <c r="N30" s="356">
        <v>78.961302245452643</v>
      </c>
      <c r="O30" s="359">
        <v>83.363314303970483</v>
      </c>
      <c r="P30" s="356">
        <v>79.245427402024845</v>
      </c>
      <c r="Q30" s="359">
        <v>83.319546140094488</v>
      </c>
    </row>
    <row r="31" spans="1:17">
      <c r="A31" s="362" t="s">
        <v>85</v>
      </c>
      <c r="B31" s="356">
        <v>76.564299223451272</v>
      </c>
      <c r="C31" s="359">
        <v>80.603388885585332</v>
      </c>
      <c r="D31" s="356">
        <v>76.690382114591145</v>
      </c>
      <c r="E31" s="359">
        <v>80.640684808080806</v>
      </c>
      <c r="F31" s="356">
        <v>77.49868868838891</v>
      </c>
      <c r="G31" s="359">
        <v>81.217959402518176</v>
      </c>
      <c r="H31" s="356">
        <v>77.463655565800622</v>
      </c>
      <c r="I31" s="359">
        <v>81.445868316948491</v>
      </c>
      <c r="J31" s="365">
        <v>78.043616808602721</v>
      </c>
      <c r="K31" s="155">
        <v>82.01879027972835</v>
      </c>
      <c r="L31" s="356">
        <v>77.969004502133501</v>
      </c>
      <c r="M31" s="359">
        <v>82.30558067235367</v>
      </c>
      <c r="N31" s="356">
        <v>78.421460949504635</v>
      </c>
      <c r="O31" s="359">
        <v>82.590236616378775</v>
      </c>
      <c r="P31" s="356">
        <v>78.393141628318403</v>
      </c>
      <c r="Q31" s="359">
        <v>82.508492605539857</v>
      </c>
    </row>
    <row r="32" spans="1:17">
      <c r="B32" s="221"/>
      <c r="C32" s="229"/>
      <c r="D32" s="221"/>
      <c r="E32" s="229"/>
      <c r="F32" s="224"/>
      <c r="G32" s="222"/>
      <c r="H32" s="224"/>
      <c r="I32" s="222"/>
      <c r="J32" s="220"/>
      <c r="K32" s="225"/>
      <c r="L32" s="224"/>
      <c r="M32" s="222"/>
      <c r="N32" s="224"/>
      <c r="O32" s="222"/>
      <c r="P32" s="224"/>
      <c r="Q32" s="222"/>
    </row>
    <row r="33" spans="1:17">
      <c r="A33" s="40" t="s">
        <v>92</v>
      </c>
      <c r="B33" s="221"/>
      <c r="C33" s="229"/>
      <c r="D33" s="221"/>
      <c r="E33" s="229"/>
      <c r="F33" s="20"/>
      <c r="G33" s="44"/>
      <c r="H33" s="20"/>
      <c r="I33" s="44"/>
      <c r="J33" s="112"/>
      <c r="K33" s="113"/>
      <c r="L33" s="20"/>
      <c r="M33" s="44"/>
      <c r="N33" s="20"/>
      <c r="O33" s="44"/>
      <c r="P33" s="20"/>
      <c r="Q33" s="44"/>
    </row>
    <row r="34" spans="1:17">
      <c r="A34" s="14" t="s">
        <v>90</v>
      </c>
      <c r="B34" s="18">
        <v>72.058052979502349</v>
      </c>
      <c r="C34" s="19">
        <v>78.614672947639548</v>
      </c>
      <c r="D34" s="18">
        <v>71.839007753925884</v>
      </c>
      <c r="E34" s="19">
        <v>78.558151888921358</v>
      </c>
      <c r="F34" s="356">
        <v>74.077792463692191</v>
      </c>
      <c r="G34" s="359">
        <v>79.715371301697544</v>
      </c>
      <c r="H34" s="356">
        <v>72.702135365456982</v>
      </c>
      <c r="I34" s="359">
        <v>78.93174583164766</v>
      </c>
      <c r="J34" s="365">
        <v>73.38083471545805</v>
      </c>
      <c r="K34" s="155">
        <v>79.236401157323158</v>
      </c>
      <c r="L34" s="356">
        <v>73.465522953271204</v>
      </c>
      <c r="M34" s="359">
        <v>79.552787479809197</v>
      </c>
      <c r="N34" s="356">
        <v>73.6130129594073</v>
      </c>
      <c r="O34" s="359">
        <v>79.575951979594677</v>
      </c>
      <c r="P34" s="356">
        <v>74.077792463692191</v>
      </c>
      <c r="Q34" s="359">
        <v>79.715371301697544</v>
      </c>
    </row>
    <row r="35" spans="1:17">
      <c r="A35" s="14">
        <v>2</v>
      </c>
      <c r="B35" s="18">
        <v>74.844888272079842</v>
      </c>
      <c r="C35" s="19">
        <v>80.674811778806017</v>
      </c>
      <c r="D35" s="18">
        <v>75.16176837747156</v>
      </c>
      <c r="E35" s="19">
        <v>80.524403049240391</v>
      </c>
      <c r="F35" s="356">
        <v>77.141853196887254</v>
      </c>
      <c r="G35" s="359">
        <v>81.883376427950978</v>
      </c>
      <c r="H35" s="356">
        <v>76.105189796571835</v>
      </c>
      <c r="I35" s="359">
        <v>80.827304605334078</v>
      </c>
      <c r="J35" s="365">
        <v>76.594236511666693</v>
      </c>
      <c r="K35" s="155">
        <v>81.511590819314804</v>
      </c>
      <c r="L35" s="356">
        <v>76.840251588423129</v>
      </c>
      <c r="M35" s="359">
        <v>81.908553629816979</v>
      </c>
      <c r="N35" s="356">
        <v>77.13058620871611</v>
      </c>
      <c r="O35" s="359">
        <v>82.15894501763492</v>
      </c>
      <c r="P35" s="356">
        <v>77.141853196887254</v>
      </c>
      <c r="Q35" s="359">
        <v>81.883376427950978</v>
      </c>
    </row>
    <row r="36" spans="1:17">
      <c r="A36" s="14">
        <v>3</v>
      </c>
      <c r="B36" s="18">
        <v>76.760748973481157</v>
      </c>
      <c r="C36" s="19">
        <v>81.491577713579389</v>
      </c>
      <c r="D36" s="18">
        <v>77.094482473938584</v>
      </c>
      <c r="E36" s="19">
        <v>81.478249612780729</v>
      </c>
      <c r="F36" s="356">
        <v>78.967136211324544</v>
      </c>
      <c r="G36" s="359">
        <v>82.458125058922818</v>
      </c>
      <c r="H36" s="356">
        <v>77.57364120198207</v>
      </c>
      <c r="I36" s="359">
        <v>81.463207149090707</v>
      </c>
      <c r="J36" s="365">
        <v>77.914740155593776</v>
      </c>
      <c r="K36" s="155">
        <v>81.886994809586199</v>
      </c>
      <c r="L36" s="356">
        <v>78.227503306792286</v>
      </c>
      <c r="M36" s="359">
        <v>82.173635315732582</v>
      </c>
      <c r="N36" s="356">
        <v>78.634600590002378</v>
      </c>
      <c r="O36" s="359">
        <v>82.386015955241774</v>
      </c>
      <c r="P36" s="356">
        <v>78.967136211324544</v>
      </c>
      <c r="Q36" s="359">
        <v>82.458125058922818</v>
      </c>
    </row>
    <row r="37" spans="1:17">
      <c r="A37" s="14">
        <v>4</v>
      </c>
      <c r="B37" s="18">
        <v>77.690329155164008</v>
      </c>
      <c r="C37" s="19">
        <v>82.030598199819721</v>
      </c>
      <c r="D37" s="18">
        <v>78.060807097158175</v>
      </c>
      <c r="E37" s="19">
        <v>82.369713516238861</v>
      </c>
      <c r="F37" s="356">
        <v>80.058682022280294</v>
      </c>
      <c r="G37" s="359">
        <v>83.197359702669033</v>
      </c>
      <c r="H37" s="356">
        <v>78.483398064758987</v>
      </c>
      <c r="I37" s="359">
        <v>82.59482460298166</v>
      </c>
      <c r="J37" s="365">
        <v>78.832162018153184</v>
      </c>
      <c r="K37" s="155">
        <v>82.987202939803169</v>
      </c>
      <c r="L37" s="356">
        <v>79.384403357931291</v>
      </c>
      <c r="M37" s="359">
        <v>83.103037037466294</v>
      </c>
      <c r="N37" s="356">
        <v>79.674565210088247</v>
      </c>
      <c r="O37" s="359">
        <v>83.332033650420371</v>
      </c>
      <c r="P37" s="356">
        <v>80.058682022280294</v>
      </c>
      <c r="Q37" s="359">
        <v>83.197359702669033</v>
      </c>
    </row>
    <row r="38" spans="1:17">
      <c r="A38" s="14" t="s">
        <v>91</v>
      </c>
      <c r="B38" s="18">
        <v>79.542835573619755</v>
      </c>
      <c r="C38" s="19">
        <v>83.27110927747357</v>
      </c>
      <c r="D38" s="18">
        <v>79.577443823711732</v>
      </c>
      <c r="E38" s="19">
        <v>83.097811874913887</v>
      </c>
      <c r="F38" s="356">
        <v>81.119110191351936</v>
      </c>
      <c r="G38" s="359">
        <v>84.115681256600368</v>
      </c>
      <c r="H38" s="356">
        <v>80.173857511778195</v>
      </c>
      <c r="I38" s="359">
        <v>83.334954308748792</v>
      </c>
      <c r="J38" s="365">
        <v>80.544953448577886</v>
      </c>
      <c r="K38" s="155">
        <v>83.599556335396329</v>
      </c>
      <c r="L38" s="356">
        <v>80.730128353144693</v>
      </c>
      <c r="M38" s="359">
        <v>83.803059595630231</v>
      </c>
      <c r="N38" s="356">
        <v>81.064837294626102</v>
      </c>
      <c r="O38" s="359">
        <v>83.904847235657826</v>
      </c>
      <c r="P38" s="356">
        <v>81.119110191351936</v>
      </c>
      <c r="Q38" s="359">
        <v>84.115681256600368</v>
      </c>
    </row>
    <row r="39" spans="1:17">
      <c r="B39" s="221"/>
      <c r="C39" s="229"/>
      <c r="D39" s="221"/>
      <c r="E39" s="229"/>
      <c r="F39" s="221"/>
      <c r="G39" s="231"/>
      <c r="H39" s="221"/>
      <c r="I39" s="231"/>
      <c r="J39" s="227"/>
      <c r="K39" s="223"/>
      <c r="L39" s="221"/>
      <c r="M39" s="231"/>
      <c r="N39" s="221"/>
      <c r="O39" s="231"/>
      <c r="P39" s="221"/>
      <c r="Q39" s="231"/>
    </row>
    <row r="40" spans="1:17">
      <c r="A40" s="40" t="s">
        <v>93</v>
      </c>
      <c r="B40" s="221"/>
      <c r="C40" s="229"/>
      <c r="D40" s="221"/>
      <c r="E40" s="229"/>
      <c r="F40" s="20"/>
      <c r="G40" s="44"/>
      <c r="H40" s="20"/>
      <c r="I40" s="44"/>
      <c r="J40" s="112"/>
      <c r="K40" s="113"/>
      <c r="L40" s="20"/>
      <c r="M40" s="44"/>
      <c r="N40" s="20"/>
      <c r="O40" s="44"/>
      <c r="P40" s="20"/>
      <c r="Q40" s="44"/>
    </row>
    <row r="41" spans="1:17">
      <c r="A41" s="14" t="s">
        <v>33</v>
      </c>
      <c r="B41" s="221">
        <v>77.263230600868624</v>
      </c>
      <c r="C41" s="229">
        <v>81.988310568951434</v>
      </c>
      <c r="D41" s="221">
        <v>77.561340755592923</v>
      </c>
      <c r="E41" s="229">
        <v>82.186617412509904</v>
      </c>
      <c r="F41" s="356">
        <v>79.881085424375215</v>
      </c>
      <c r="G41" s="359">
        <v>83.721098310209157</v>
      </c>
      <c r="H41" s="356">
        <v>78.585054506806387</v>
      </c>
      <c r="I41" s="359">
        <v>82.713304164886239</v>
      </c>
      <c r="J41" s="365">
        <v>78.932425353343746</v>
      </c>
      <c r="K41" s="155">
        <v>83.241970554041856</v>
      </c>
      <c r="L41" s="356">
        <v>79.137906555948021</v>
      </c>
      <c r="M41" s="359">
        <v>83.501837760206925</v>
      </c>
      <c r="N41" s="356">
        <v>79.518166187211946</v>
      </c>
      <c r="O41" s="359">
        <v>83.725728564233307</v>
      </c>
      <c r="P41" s="356">
        <v>79.881085424375215</v>
      </c>
      <c r="Q41" s="359">
        <v>83.721098310209157</v>
      </c>
    </row>
    <row r="42" spans="1:17">
      <c r="A42" s="14" t="s">
        <v>34</v>
      </c>
      <c r="B42" s="221">
        <v>75.522954709771909</v>
      </c>
      <c r="C42" s="229">
        <v>80.782933092830575</v>
      </c>
      <c r="D42" s="221">
        <v>75.626008093242561</v>
      </c>
      <c r="E42" s="229">
        <v>80.683479661262126</v>
      </c>
      <c r="F42" s="356">
        <v>77.274509030351538</v>
      </c>
      <c r="G42" s="359">
        <v>81.575801247461328</v>
      </c>
      <c r="H42" s="356">
        <v>76.097798846348169</v>
      </c>
      <c r="I42" s="359">
        <v>80.797530553886148</v>
      </c>
      <c r="J42" s="365">
        <v>76.432648721934854</v>
      </c>
      <c r="K42" s="155">
        <v>81.137224698115716</v>
      </c>
      <c r="L42" s="356">
        <v>76.74104501406174</v>
      </c>
      <c r="M42" s="359">
        <v>81.425109460567398</v>
      </c>
      <c r="N42" s="356">
        <v>77.016336420690564</v>
      </c>
      <c r="O42" s="359">
        <v>81.568337965343289</v>
      </c>
      <c r="P42" s="356">
        <v>77.274509030351538</v>
      </c>
      <c r="Q42" s="359">
        <v>81.575801247461328</v>
      </c>
    </row>
    <row r="43" spans="1:17" s="313" customFormat="1">
      <c r="A43" s="295"/>
      <c r="B43" s="229"/>
      <c r="C43" s="229"/>
      <c r="D43" s="221"/>
      <c r="E43" s="229"/>
      <c r="F43" s="355"/>
      <c r="G43" s="228"/>
      <c r="H43" s="355"/>
      <c r="I43" s="228"/>
      <c r="J43" s="366"/>
      <c r="K43" s="367"/>
      <c r="L43" s="355"/>
      <c r="M43" s="228"/>
      <c r="N43" s="355"/>
      <c r="O43" s="228"/>
      <c r="P43" s="355"/>
      <c r="Q43" s="228"/>
    </row>
    <row r="44" spans="1:17" s="207" customFormat="1">
      <c r="A44" s="42" t="s">
        <v>679</v>
      </c>
      <c r="B44" s="316"/>
      <c r="C44" s="316"/>
      <c r="D44" s="9"/>
      <c r="E44" s="351"/>
      <c r="F44" s="9"/>
      <c r="G44" s="351"/>
      <c r="H44" s="9"/>
      <c r="I44" s="351"/>
      <c r="J44" s="352"/>
      <c r="K44" s="353"/>
      <c r="L44" s="9"/>
      <c r="M44" s="351"/>
      <c r="N44" s="9"/>
      <c r="O44" s="351"/>
      <c r="P44" s="9"/>
      <c r="Q44" s="351"/>
    </row>
    <row r="45" spans="1:17" s="207" customFormat="1">
      <c r="A45" s="364" t="s">
        <v>610</v>
      </c>
      <c r="B45" s="363"/>
      <c r="C45" s="359"/>
      <c r="D45" s="356"/>
      <c r="E45" s="359"/>
      <c r="F45" s="356"/>
      <c r="G45" s="359"/>
      <c r="H45" s="356">
        <v>78.489415940252613</v>
      </c>
      <c r="I45" s="359">
        <v>84.505751432507367</v>
      </c>
      <c r="J45" s="365">
        <v>78.895227560459986</v>
      </c>
      <c r="K45" s="155">
        <v>84.635263433448486</v>
      </c>
      <c r="L45" s="356">
        <v>79.792513015211256</v>
      </c>
      <c r="M45" s="359">
        <v>83.243743568473576</v>
      </c>
      <c r="N45" s="356">
        <v>79.522199471665076</v>
      </c>
      <c r="O45" s="359">
        <v>83.257924076487583</v>
      </c>
      <c r="P45" s="356">
        <v>79.340552682168394</v>
      </c>
      <c r="Q45" s="359">
        <v>82.983483133304247</v>
      </c>
    </row>
    <row r="46" spans="1:17" s="207" customFormat="1">
      <c r="A46" s="364" t="s">
        <v>41</v>
      </c>
      <c r="B46" s="363"/>
      <c r="C46" s="359"/>
      <c r="D46" s="356"/>
      <c r="E46" s="359"/>
      <c r="F46" s="356"/>
      <c r="G46" s="359"/>
      <c r="H46" s="356">
        <v>77.593390634031607</v>
      </c>
      <c r="I46" s="359">
        <v>80.3721460879663</v>
      </c>
      <c r="J46" s="365">
        <v>78.031302953331448</v>
      </c>
      <c r="K46" s="155">
        <v>81.106496233735413</v>
      </c>
      <c r="L46" s="356">
        <v>76.821795255095878</v>
      </c>
      <c r="M46" s="359">
        <v>82.136713794748061</v>
      </c>
      <c r="N46" s="356">
        <v>76.63271933168582</v>
      </c>
      <c r="O46" s="359">
        <v>80.698777884015641</v>
      </c>
      <c r="P46" s="356">
        <v>77.266383190110375</v>
      </c>
      <c r="Q46" s="359">
        <v>80.929563287909957</v>
      </c>
    </row>
    <row r="47" spans="1:17" s="207" customFormat="1">
      <c r="A47" s="364" t="s">
        <v>611</v>
      </c>
      <c r="B47" s="363"/>
      <c r="C47" s="359"/>
      <c r="D47" s="356"/>
      <c r="E47" s="359"/>
      <c r="F47" s="356"/>
      <c r="G47" s="359"/>
      <c r="H47" s="356">
        <v>78.741061927368492</v>
      </c>
      <c r="I47" s="359">
        <v>81.409261250502723</v>
      </c>
      <c r="J47" s="365">
        <v>78.6203269766863</v>
      </c>
      <c r="K47" s="155">
        <v>81.274996913295169</v>
      </c>
      <c r="L47" s="356">
        <v>78.650925313641096</v>
      </c>
      <c r="M47" s="359">
        <v>81.426268816480231</v>
      </c>
      <c r="N47" s="356">
        <v>79.088701912034864</v>
      </c>
      <c r="O47" s="359">
        <v>82.954105872542442</v>
      </c>
      <c r="P47" s="356">
        <v>79.067290218214239</v>
      </c>
      <c r="Q47" s="359">
        <v>82.748088921599461</v>
      </c>
    </row>
    <row r="48" spans="1:17" s="207" customFormat="1">
      <c r="A48" s="364" t="s">
        <v>612</v>
      </c>
      <c r="B48" s="363"/>
      <c r="C48" s="359"/>
      <c r="D48" s="356"/>
      <c r="E48" s="359"/>
      <c r="F48" s="356"/>
      <c r="G48" s="359"/>
      <c r="H48" s="356">
        <v>78.546239768657259</v>
      </c>
      <c r="I48" s="359">
        <v>81.13572544304661</v>
      </c>
      <c r="J48" s="365">
        <v>78.911054062731367</v>
      </c>
      <c r="K48" s="155">
        <v>81.347341137993013</v>
      </c>
      <c r="L48" s="356">
        <v>78.104130009926152</v>
      </c>
      <c r="M48" s="359">
        <v>81.128796457590354</v>
      </c>
      <c r="N48" s="356">
        <v>78.232864998504652</v>
      </c>
      <c r="O48" s="359">
        <v>81.667695744296665</v>
      </c>
      <c r="P48" s="356">
        <v>77.992979389420555</v>
      </c>
      <c r="Q48" s="359">
        <v>80.892266446471396</v>
      </c>
    </row>
    <row r="49" spans="1:17" s="207" customFormat="1">
      <c r="A49" s="364" t="s">
        <v>613</v>
      </c>
      <c r="B49" s="363"/>
      <c r="C49" s="359"/>
      <c r="D49" s="356"/>
      <c r="E49" s="359"/>
      <c r="F49" s="356"/>
      <c r="G49" s="359"/>
      <c r="H49" s="356">
        <v>79.516804988993997</v>
      </c>
      <c r="I49" s="359">
        <v>83.394089248717677</v>
      </c>
      <c r="J49" s="365">
        <v>81.050546637783214</v>
      </c>
      <c r="K49" s="155">
        <v>83.864194749503838</v>
      </c>
      <c r="L49" s="356">
        <v>80.596483590672406</v>
      </c>
      <c r="M49" s="359">
        <v>83.855390907211216</v>
      </c>
      <c r="N49" s="356">
        <v>80.802487150445941</v>
      </c>
      <c r="O49" s="359">
        <v>83.581893227533726</v>
      </c>
      <c r="P49" s="356">
        <v>80.721003218059295</v>
      </c>
      <c r="Q49" s="359">
        <v>82.73351995864212</v>
      </c>
    </row>
    <row r="50" spans="1:17" s="207" customFormat="1">
      <c r="A50" s="364" t="s">
        <v>614</v>
      </c>
      <c r="B50" s="363"/>
      <c r="C50" s="359"/>
      <c r="D50" s="356"/>
      <c r="E50" s="359"/>
      <c r="F50" s="356"/>
      <c r="G50" s="359"/>
      <c r="H50" s="356">
        <v>74.460231277898714</v>
      </c>
      <c r="I50" s="359">
        <v>79.883804569990005</v>
      </c>
      <c r="J50" s="365">
        <v>74.754452465390983</v>
      </c>
      <c r="K50" s="155">
        <v>80.124344460575088</v>
      </c>
      <c r="L50" s="356">
        <v>75.341269408532582</v>
      </c>
      <c r="M50" s="359">
        <v>79.772048710439435</v>
      </c>
      <c r="N50" s="356">
        <v>75.615827477583082</v>
      </c>
      <c r="O50" s="359">
        <v>79.200664965158651</v>
      </c>
      <c r="P50" s="356">
        <v>76.273017611254858</v>
      </c>
      <c r="Q50" s="359">
        <v>79.099702474587133</v>
      </c>
    </row>
    <row r="51" spans="1:17" s="207" customFormat="1">
      <c r="A51" s="364" t="s">
        <v>615</v>
      </c>
      <c r="B51" s="363"/>
      <c r="C51" s="359"/>
      <c r="D51" s="356"/>
      <c r="E51" s="359"/>
      <c r="F51" s="356"/>
      <c r="G51" s="359"/>
      <c r="H51" s="356">
        <v>78.48505819035114</v>
      </c>
      <c r="I51" s="359">
        <v>83.194099277162024</v>
      </c>
      <c r="J51" s="365">
        <v>79.269867588120064</v>
      </c>
      <c r="K51" s="155">
        <v>84.270518223091443</v>
      </c>
      <c r="L51" s="356">
        <v>81.242697320213239</v>
      </c>
      <c r="M51" s="359">
        <v>85.013073840025797</v>
      </c>
      <c r="N51" s="356">
        <v>82.306733060022424</v>
      </c>
      <c r="O51" s="359">
        <v>85.630869848828524</v>
      </c>
      <c r="P51" s="356">
        <v>81.398922946534384</v>
      </c>
      <c r="Q51" s="359">
        <v>86.181774223418643</v>
      </c>
    </row>
    <row r="52" spans="1:17" s="207" customFormat="1">
      <c r="A52" s="364" t="s">
        <v>674</v>
      </c>
      <c r="B52" s="363"/>
      <c r="C52" s="359"/>
      <c r="D52" s="356"/>
      <c r="E52" s="359"/>
      <c r="F52" s="356"/>
      <c r="G52" s="359"/>
      <c r="H52" s="356">
        <v>77.522480981531473</v>
      </c>
      <c r="I52" s="359">
        <v>84.534211034727463</v>
      </c>
      <c r="J52" s="365">
        <v>78.299570193474835</v>
      </c>
      <c r="K52" s="155">
        <v>83.881348199937449</v>
      </c>
      <c r="L52" s="356">
        <v>79.219854898459019</v>
      </c>
      <c r="M52" s="359">
        <v>83.528806192085497</v>
      </c>
      <c r="N52" s="356">
        <v>80.251000364504094</v>
      </c>
      <c r="O52" s="359">
        <v>82.051318680852646</v>
      </c>
      <c r="P52" s="356">
        <v>80.731981463780812</v>
      </c>
      <c r="Q52" s="359">
        <v>83.256034833003056</v>
      </c>
    </row>
    <row r="53" spans="1:17" s="207" customFormat="1">
      <c r="A53" s="364" t="s">
        <v>675</v>
      </c>
      <c r="B53" s="363"/>
      <c r="C53" s="359"/>
      <c r="D53" s="356"/>
      <c r="E53" s="359"/>
      <c r="F53" s="356"/>
      <c r="G53" s="359"/>
      <c r="H53" s="356">
        <v>77.228788747666343</v>
      </c>
      <c r="I53" s="359">
        <v>81.537015123649297</v>
      </c>
      <c r="J53" s="365">
        <v>77.597195353636337</v>
      </c>
      <c r="K53" s="155">
        <v>82.500232526192065</v>
      </c>
      <c r="L53" s="356">
        <v>78.626420158895982</v>
      </c>
      <c r="M53" s="359">
        <v>83.471080940902993</v>
      </c>
      <c r="N53" s="356">
        <v>78.399747062782382</v>
      </c>
      <c r="O53" s="359">
        <v>84.585316122159256</v>
      </c>
      <c r="P53" s="356">
        <v>79.538998547308395</v>
      </c>
      <c r="Q53" s="359">
        <v>84.394523849015272</v>
      </c>
    </row>
    <row r="54" spans="1:17" s="207" customFormat="1">
      <c r="A54" s="364" t="s">
        <v>685</v>
      </c>
      <c r="B54" s="363"/>
      <c r="C54" s="359"/>
      <c r="D54" s="356"/>
      <c r="E54" s="359"/>
      <c r="F54" s="356"/>
      <c r="G54" s="359"/>
      <c r="H54" s="356">
        <v>80.209390889435184</v>
      </c>
      <c r="I54" s="359">
        <v>81.448677139612059</v>
      </c>
      <c r="J54" s="365">
        <v>79.547289280370322</v>
      </c>
      <c r="K54" s="155">
        <v>81.26192706026265</v>
      </c>
      <c r="L54" s="356">
        <v>80.039068366936945</v>
      </c>
      <c r="M54" s="359">
        <v>81.43805711812152</v>
      </c>
      <c r="N54" s="356">
        <v>80.333931915569821</v>
      </c>
      <c r="O54" s="359">
        <v>81.969848773338128</v>
      </c>
      <c r="P54" s="356">
        <v>80.551662504029949</v>
      </c>
      <c r="Q54" s="359">
        <v>83.388508124216017</v>
      </c>
    </row>
    <row r="55" spans="1:17" s="207" customFormat="1">
      <c r="A55" s="364" t="s">
        <v>676</v>
      </c>
      <c r="B55" s="363"/>
      <c r="C55" s="359"/>
      <c r="D55" s="356"/>
      <c r="E55" s="359"/>
      <c r="F55" s="356"/>
      <c r="G55" s="359"/>
      <c r="H55" s="356">
        <v>78.702379213461199</v>
      </c>
      <c r="I55" s="359">
        <v>80.524119243113617</v>
      </c>
      <c r="J55" s="365">
        <v>78.488927971453336</v>
      </c>
      <c r="K55" s="155">
        <v>81.638450063735561</v>
      </c>
      <c r="L55" s="356">
        <v>79.232468125687021</v>
      </c>
      <c r="M55" s="359">
        <v>81.231802823137699</v>
      </c>
      <c r="N55" s="356">
        <v>78.584622511016917</v>
      </c>
      <c r="O55" s="359">
        <v>80.681637023496393</v>
      </c>
      <c r="P55" s="356">
        <v>77.390000352055708</v>
      </c>
      <c r="Q55" s="359">
        <v>80.414017286119034</v>
      </c>
    </row>
    <row r="56" spans="1:17" s="207" customFormat="1">
      <c r="A56" s="364" t="s">
        <v>677</v>
      </c>
      <c r="B56" s="363"/>
      <c r="C56" s="359"/>
      <c r="D56" s="356"/>
      <c r="E56" s="359"/>
      <c r="F56" s="356"/>
      <c r="G56" s="359"/>
      <c r="H56" s="356">
        <v>80.89765165921105</v>
      </c>
      <c r="I56" s="359">
        <v>82.2015216836772</v>
      </c>
      <c r="J56" s="365">
        <v>80.156119074943703</v>
      </c>
      <c r="K56" s="155">
        <v>83.283968165718136</v>
      </c>
      <c r="L56" s="356">
        <v>78.86257634995502</v>
      </c>
      <c r="M56" s="359">
        <v>83.10761815871507</v>
      </c>
      <c r="N56" s="356">
        <v>78.831038730240891</v>
      </c>
      <c r="O56" s="359">
        <v>82.678335436295654</v>
      </c>
      <c r="P56" s="356">
        <v>79.455852873321533</v>
      </c>
      <c r="Q56" s="359">
        <v>81.549551654616948</v>
      </c>
    </row>
    <row r="57" spans="1:17" s="207" customFormat="1">
      <c r="A57" s="364" t="s">
        <v>686</v>
      </c>
      <c r="B57" s="363"/>
      <c r="C57" s="359"/>
      <c r="D57" s="356"/>
      <c r="E57" s="359"/>
      <c r="F57" s="356"/>
      <c r="G57" s="359"/>
      <c r="H57" s="356">
        <v>79.038784830414457</v>
      </c>
      <c r="I57" s="359">
        <v>82.935791867472844</v>
      </c>
      <c r="J57" s="365">
        <v>78.763684209989435</v>
      </c>
      <c r="K57" s="155">
        <v>83.514529791438505</v>
      </c>
      <c r="L57" s="356">
        <v>79.180548355095283</v>
      </c>
      <c r="M57" s="359">
        <v>83.748734152384401</v>
      </c>
      <c r="N57" s="356">
        <v>79.603080932931832</v>
      </c>
      <c r="O57" s="359">
        <v>83.763581230823291</v>
      </c>
      <c r="P57" s="356">
        <v>80.730399258031554</v>
      </c>
      <c r="Q57" s="359">
        <v>83.417195632983521</v>
      </c>
    </row>
    <row r="58" spans="1:17" s="207" customFormat="1">
      <c r="A58" s="364" t="s">
        <v>678</v>
      </c>
      <c r="B58" s="363"/>
      <c r="C58" s="359"/>
      <c r="D58" s="356"/>
      <c r="E58" s="359"/>
      <c r="F58" s="356"/>
      <c r="G58" s="359"/>
      <c r="H58" s="356">
        <v>76.742929101821318</v>
      </c>
      <c r="I58" s="359">
        <v>82.263839354395685</v>
      </c>
      <c r="J58" s="365">
        <v>77.119406833243588</v>
      </c>
      <c r="K58" s="155">
        <v>82.971021936774065</v>
      </c>
      <c r="L58" s="356">
        <v>77.813061045930539</v>
      </c>
      <c r="M58" s="359">
        <v>83.211384505924713</v>
      </c>
      <c r="N58" s="356">
        <v>78.954959480053773</v>
      </c>
      <c r="O58" s="359">
        <v>82.773729208557469</v>
      </c>
      <c r="P58" s="356">
        <v>79.26954909070092</v>
      </c>
      <c r="Q58" s="359">
        <v>82.131571711756621</v>
      </c>
    </row>
    <row r="59" spans="1:17" s="207" customFormat="1">
      <c r="A59" s="364" t="s">
        <v>42</v>
      </c>
      <c r="B59" s="363"/>
      <c r="C59" s="359"/>
      <c r="D59" s="356"/>
      <c r="E59" s="359"/>
      <c r="F59" s="356"/>
      <c r="G59" s="359"/>
      <c r="H59" s="356">
        <v>74.804895151997187</v>
      </c>
      <c r="I59" s="359">
        <v>80.985982632117526</v>
      </c>
      <c r="J59" s="365">
        <v>75.032905578773807</v>
      </c>
      <c r="K59" s="155">
        <v>81.723777233529432</v>
      </c>
      <c r="L59" s="356">
        <v>76.614346669270006</v>
      </c>
      <c r="M59" s="359">
        <v>82.171400759162907</v>
      </c>
      <c r="N59" s="356">
        <v>77.139201156140487</v>
      </c>
      <c r="O59" s="359">
        <v>81.978081982106545</v>
      </c>
      <c r="P59" s="356">
        <v>77.607028913287905</v>
      </c>
      <c r="Q59" s="359">
        <v>81.227429965592478</v>
      </c>
    </row>
    <row r="60" spans="1:17" s="207" customFormat="1">
      <c r="A60" s="364" t="s">
        <v>45</v>
      </c>
      <c r="B60" s="363"/>
      <c r="C60" s="359"/>
      <c r="D60" s="356"/>
      <c r="E60" s="359"/>
      <c r="F60" s="356"/>
      <c r="G60" s="359"/>
      <c r="H60" s="356">
        <v>77.046749307956489</v>
      </c>
      <c r="I60" s="359">
        <v>81.795584020749345</v>
      </c>
      <c r="J60" s="365">
        <v>78.269388053012975</v>
      </c>
      <c r="K60" s="155">
        <v>82.913952994902459</v>
      </c>
      <c r="L60" s="356">
        <v>78.609639415853906</v>
      </c>
      <c r="M60" s="359">
        <v>82.656857902773112</v>
      </c>
      <c r="N60" s="356">
        <v>78.677418788321447</v>
      </c>
      <c r="O60" s="359">
        <v>83.083673625605385</v>
      </c>
      <c r="P60" s="356">
        <v>78.469282091827679</v>
      </c>
      <c r="Q60" s="359">
        <v>82.55798894617601</v>
      </c>
    </row>
    <row r="61" spans="1:17" s="207" customFormat="1">
      <c r="A61" s="364" t="s">
        <v>47</v>
      </c>
      <c r="B61" s="363"/>
      <c r="C61" s="359"/>
      <c r="D61" s="356"/>
      <c r="E61" s="359"/>
      <c r="F61" s="356"/>
      <c r="G61" s="359"/>
      <c r="H61" s="356">
        <v>76.728077521042408</v>
      </c>
      <c r="I61" s="359">
        <v>81.396138122609159</v>
      </c>
      <c r="J61" s="365">
        <v>77.304782620431553</v>
      </c>
      <c r="K61" s="155">
        <v>80.91614638858951</v>
      </c>
      <c r="L61" s="356">
        <v>77.220471106719472</v>
      </c>
      <c r="M61" s="359">
        <v>82.574842320459396</v>
      </c>
      <c r="N61" s="356">
        <v>77.963970479256687</v>
      </c>
      <c r="O61" s="359">
        <v>83.048328423789343</v>
      </c>
      <c r="P61" s="356">
        <v>78.621235109320239</v>
      </c>
      <c r="Q61" s="359">
        <v>83.142180601680877</v>
      </c>
    </row>
    <row r="62" spans="1:17" s="207" customFormat="1">
      <c r="A62" s="364" t="s">
        <v>616</v>
      </c>
      <c r="B62" s="363"/>
      <c r="C62" s="359"/>
      <c r="D62" s="356"/>
      <c r="E62" s="359"/>
      <c r="F62" s="356"/>
      <c r="G62" s="359"/>
      <c r="H62" s="356">
        <v>78.509451462728862</v>
      </c>
      <c r="I62" s="359">
        <v>82.445644801970047</v>
      </c>
      <c r="J62" s="365">
        <v>79.813638309384316</v>
      </c>
      <c r="K62" s="155">
        <v>82.903309019563892</v>
      </c>
      <c r="L62" s="356">
        <v>80.208500086572613</v>
      </c>
      <c r="M62" s="359">
        <v>83.00119310385044</v>
      </c>
      <c r="N62" s="356">
        <v>81.344501865777247</v>
      </c>
      <c r="O62" s="359">
        <v>82.571713916599464</v>
      </c>
      <c r="P62" s="356">
        <v>80.884638245600968</v>
      </c>
      <c r="Q62" s="359">
        <v>83.191784270275875</v>
      </c>
    </row>
    <row r="63" spans="1:17" s="207" customFormat="1">
      <c r="A63" s="364" t="s">
        <v>617</v>
      </c>
      <c r="B63" s="363"/>
      <c r="C63" s="359"/>
      <c r="D63" s="356"/>
      <c r="E63" s="359"/>
      <c r="F63" s="356"/>
      <c r="G63" s="359"/>
      <c r="H63" s="356">
        <v>81.236225324248991</v>
      </c>
      <c r="I63" s="359">
        <v>83.725841756062479</v>
      </c>
      <c r="J63" s="365">
        <v>80.170937851288102</v>
      </c>
      <c r="K63" s="155">
        <v>83.898105820371057</v>
      </c>
      <c r="L63" s="356">
        <v>81.05488467064815</v>
      </c>
      <c r="M63" s="359">
        <v>84.088575023259963</v>
      </c>
      <c r="N63" s="356">
        <v>80.575856830755896</v>
      </c>
      <c r="O63" s="359">
        <v>84.524273404269707</v>
      </c>
      <c r="P63" s="356">
        <v>82.220778353249869</v>
      </c>
      <c r="Q63" s="359">
        <v>85.061962497037555</v>
      </c>
    </row>
    <row r="64" spans="1:17" s="207" customFormat="1">
      <c r="A64" s="364" t="s">
        <v>618</v>
      </c>
      <c r="B64" s="363"/>
      <c r="C64" s="359"/>
      <c r="D64" s="356"/>
      <c r="E64" s="359"/>
      <c r="F64" s="356"/>
      <c r="G64" s="359"/>
      <c r="H64" s="356">
        <v>76.754008240053466</v>
      </c>
      <c r="I64" s="359">
        <v>81.802493974154203</v>
      </c>
      <c r="J64" s="365">
        <v>77.293864991078436</v>
      </c>
      <c r="K64" s="155">
        <v>82.360814292504216</v>
      </c>
      <c r="L64" s="356">
        <v>77.444847743749065</v>
      </c>
      <c r="M64" s="359">
        <v>83.000246963191145</v>
      </c>
      <c r="N64" s="356">
        <v>78.132707424284419</v>
      </c>
      <c r="O64" s="359">
        <v>83.008456432316521</v>
      </c>
      <c r="P64" s="356">
        <v>78.126130787829538</v>
      </c>
      <c r="Q64" s="359">
        <v>82.432659622352176</v>
      </c>
    </row>
    <row r="65" spans="1:17" s="207" customFormat="1">
      <c r="A65" s="364" t="s">
        <v>619</v>
      </c>
      <c r="B65" s="363"/>
      <c r="C65" s="359"/>
      <c r="D65" s="356"/>
      <c r="E65" s="359"/>
      <c r="F65" s="356"/>
      <c r="G65" s="359"/>
      <c r="H65" s="356">
        <v>75.481028494859387</v>
      </c>
      <c r="I65" s="359">
        <v>81.747310784136545</v>
      </c>
      <c r="J65" s="365">
        <v>75.495129659340321</v>
      </c>
      <c r="K65" s="155">
        <v>82.354161965811201</v>
      </c>
      <c r="L65" s="356">
        <v>76.550044337244884</v>
      </c>
      <c r="M65" s="359">
        <v>81.086775574904252</v>
      </c>
      <c r="N65" s="356">
        <v>77.039897918996218</v>
      </c>
      <c r="O65" s="359">
        <v>81.246379373527446</v>
      </c>
      <c r="P65" s="356">
        <v>77.793614983373345</v>
      </c>
      <c r="Q65" s="359">
        <v>80.799215624386918</v>
      </c>
    </row>
    <row r="66" spans="1:17" s="207" customFormat="1">
      <c r="A66" s="364" t="s">
        <v>620</v>
      </c>
      <c r="B66" s="363"/>
      <c r="C66" s="359"/>
      <c r="D66" s="356"/>
      <c r="E66" s="359"/>
      <c r="F66" s="356"/>
      <c r="G66" s="359"/>
      <c r="H66" s="356">
        <v>79.082335383439471</v>
      </c>
      <c r="I66" s="359">
        <v>82.615686932233459</v>
      </c>
      <c r="J66" s="365">
        <v>79.298264477000131</v>
      </c>
      <c r="K66" s="155">
        <v>82.423821810132196</v>
      </c>
      <c r="L66" s="356">
        <v>79.140282445246697</v>
      </c>
      <c r="M66" s="359">
        <v>82.339293754614744</v>
      </c>
      <c r="N66" s="356">
        <v>78.43968264056754</v>
      </c>
      <c r="O66" s="359">
        <v>82.306779418402684</v>
      </c>
      <c r="P66" s="356">
        <v>77.322668538240066</v>
      </c>
      <c r="Q66" s="359">
        <v>83.096603281218179</v>
      </c>
    </row>
    <row r="67" spans="1:17" s="207" customFormat="1">
      <c r="A67" s="364" t="s">
        <v>621</v>
      </c>
      <c r="B67" s="363"/>
      <c r="C67" s="359"/>
      <c r="D67" s="356"/>
      <c r="E67" s="359"/>
      <c r="F67" s="356"/>
      <c r="G67" s="359"/>
      <c r="H67" s="356">
        <v>73.09696642977849</v>
      </c>
      <c r="I67" s="359">
        <v>79.398046626092906</v>
      </c>
      <c r="J67" s="365">
        <v>73.943332130549237</v>
      </c>
      <c r="K67" s="155">
        <v>80.379116635960457</v>
      </c>
      <c r="L67" s="356">
        <v>72.863693503411</v>
      </c>
      <c r="M67" s="359">
        <v>80.222532185121921</v>
      </c>
      <c r="N67" s="356">
        <v>73.11078528991014</v>
      </c>
      <c r="O67" s="359">
        <v>80.625502968168476</v>
      </c>
      <c r="P67" s="356">
        <v>72.655374714509065</v>
      </c>
      <c r="Q67" s="359">
        <v>80.687094657005389</v>
      </c>
    </row>
    <row r="68" spans="1:17" s="207" customFormat="1">
      <c r="A68" s="364" t="s">
        <v>622</v>
      </c>
      <c r="B68" s="363"/>
      <c r="C68" s="359"/>
      <c r="D68" s="356"/>
      <c r="E68" s="359"/>
      <c r="F68" s="356"/>
      <c r="G68" s="359"/>
      <c r="H68" s="356">
        <v>75.414621185602741</v>
      </c>
      <c r="I68" s="359">
        <v>80.927254977292975</v>
      </c>
      <c r="J68" s="365">
        <v>76.415964393513022</v>
      </c>
      <c r="K68" s="155">
        <v>81.073717281568307</v>
      </c>
      <c r="L68" s="356">
        <v>75.996373333828629</v>
      </c>
      <c r="M68" s="359">
        <v>81.127004712548541</v>
      </c>
      <c r="N68" s="356">
        <v>76.263068789093339</v>
      </c>
      <c r="O68" s="359">
        <v>80.898892484291423</v>
      </c>
      <c r="P68" s="356">
        <v>75.965942172702228</v>
      </c>
      <c r="Q68" s="359">
        <v>80.968631376846304</v>
      </c>
    </row>
    <row r="69" spans="1:17" s="207" customFormat="1">
      <c r="A69" s="364" t="s">
        <v>623</v>
      </c>
      <c r="B69" s="363"/>
      <c r="C69" s="359"/>
      <c r="D69" s="356"/>
      <c r="E69" s="359"/>
      <c r="F69" s="356"/>
      <c r="G69" s="359"/>
      <c r="H69" s="356">
        <v>75.258298830964065</v>
      </c>
      <c r="I69" s="359">
        <v>79.925307081941227</v>
      </c>
      <c r="J69" s="365">
        <v>75.905495789384631</v>
      </c>
      <c r="K69" s="155">
        <v>80.539363802099174</v>
      </c>
      <c r="L69" s="356">
        <v>76.276977300880148</v>
      </c>
      <c r="M69" s="359">
        <v>80.561479362791147</v>
      </c>
      <c r="N69" s="356">
        <v>76.101653592986324</v>
      </c>
      <c r="O69" s="359">
        <v>81.36722794871838</v>
      </c>
      <c r="P69" s="356">
        <v>76.242719305377946</v>
      </c>
      <c r="Q69" s="359">
        <v>81.406590132242002</v>
      </c>
    </row>
    <row r="70" spans="1:17" s="207" customFormat="1">
      <c r="A70" s="364" t="s">
        <v>624</v>
      </c>
      <c r="B70" s="363"/>
      <c r="C70" s="359"/>
      <c r="D70" s="356"/>
      <c r="E70" s="359"/>
      <c r="F70" s="356"/>
      <c r="G70" s="359"/>
      <c r="H70" s="356">
        <v>77.076350896682612</v>
      </c>
      <c r="I70" s="359">
        <v>80.834979054278719</v>
      </c>
      <c r="J70" s="365">
        <v>77.08414641592185</v>
      </c>
      <c r="K70" s="155">
        <v>80.954268027202815</v>
      </c>
      <c r="L70" s="356">
        <v>77.738579436040368</v>
      </c>
      <c r="M70" s="359">
        <v>81.99882441920478</v>
      </c>
      <c r="N70" s="356">
        <v>77.185851297088846</v>
      </c>
      <c r="O70" s="359">
        <v>82.800737784612849</v>
      </c>
      <c r="P70" s="356">
        <v>78.694044611931446</v>
      </c>
      <c r="Q70" s="359">
        <v>82.640800220621657</v>
      </c>
    </row>
    <row r="71" spans="1:17" s="207" customFormat="1">
      <c r="A71" s="364" t="s">
        <v>625</v>
      </c>
      <c r="B71" s="363"/>
      <c r="C71" s="359"/>
      <c r="D71" s="356"/>
      <c r="E71" s="359"/>
      <c r="F71" s="356"/>
      <c r="G71" s="359"/>
      <c r="H71" s="356">
        <v>70.391512192982375</v>
      </c>
      <c r="I71" s="359">
        <v>77.011355130112051</v>
      </c>
      <c r="J71" s="365">
        <v>72.291677819093707</v>
      </c>
      <c r="K71" s="155">
        <v>77.752454017627244</v>
      </c>
      <c r="L71" s="356">
        <v>73.42473337702782</v>
      </c>
      <c r="M71" s="359">
        <v>78.129236253792854</v>
      </c>
      <c r="N71" s="356">
        <v>72.685549762251398</v>
      </c>
      <c r="O71" s="359">
        <v>78.428481878871281</v>
      </c>
      <c r="P71" s="356">
        <v>73.063249894946082</v>
      </c>
      <c r="Q71" s="359">
        <v>78.502008633306289</v>
      </c>
    </row>
    <row r="72" spans="1:17" s="207" customFormat="1">
      <c r="A72" s="364" t="s">
        <v>626</v>
      </c>
      <c r="B72" s="363"/>
      <c r="C72" s="359"/>
      <c r="D72" s="356"/>
      <c r="E72" s="359"/>
      <c r="F72" s="356"/>
      <c r="G72" s="359"/>
      <c r="H72" s="356">
        <v>77.62777654706322</v>
      </c>
      <c r="I72" s="359">
        <v>82.661740832498353</v>
      </c>
      <c r="J72" s="365">
        <v>77.605457528592737</v>
      </c>
      <c r="K72" s="155">
        <v>82.877341865113195</v>
      </c>
      <c r="L72" s="356">
        <v>77.750896112352024</v>
      </c>
      <c r="M72" s="359">
        <v>82.74115535077793</v>
      </c>
      <c r="N72" s="356">
        <v>79.559268530963124</v>
      </c>
      <c r="O72" s="359">
        <v>82.290373351582019</v>
      </c>
      <c r="P72" s="356">
        <v>80.623073824517974</v>
      </c>
      <c r="Q72" s="359">
        <v>82.882794457226865</v>
      </c>
    </row>
    <row r="73" spans="1:17" s="207" customFormat="1">
      <c r="A73" s="364" t="s">
        <v>627</v>
      </c>
      <c r="B73" s="363"/>
      <c r="C73" s="359"/>
      <c r="D73" s="356"/>
      <c r="E73" s="359"/>
      <c r="F73" s="356"/>
      <c r="G73" s="359"/>
      <c r="H73" s="356">
        <v>71.517593038532965</v>
      </c>
      <c r="I73" s="359">
        <v>79.561798898319765</v>
      </c>
      <c r="J73" s="365">
        <v>72.102327055751303</v>
      </c>
      <c r="K73" s="155">
        <v>80.008652152374225</v>
      </c>
      <c r="L73" s="356">
        <v>72.008086476141571</v>
      </c>
      <c r="M73" s="359">
        <v>80.18462849519689</v>
      </c>
      <c r="N73" s="356">
        <v>72.443612249997116</v>
      </c>
      <c r="O73" s="359">
        <v>80.302508386760408</v>
      </c>
      <c r="P73" s="356">
        <v>73.560287617575412</v>
      </c>
      <c r="Q73" s="359">
        <v>80.017322914643913</v>
      </c>
    </row>
    <row r="74" spans="1:17" s="207" customFormat="1">
      <c r="A74" s="364" t="s">
        <v>628</v>
      </c>
      <c r="B74" s="363"/>
      <c r="C74" s="359"/>
      <c r="D74" s="356"/>
      <c r="E74" s="359"/>
      <c r="F74" s="356"/>
      <c r="G74" s="359"/>
      <c r="H74" s="356">
        <v>77.629674454417838</v>
      </c>
      <c r="I74" s="359">
        <v>81.239675331201923</v>
      </c>
      <c r="J74" s="365">
        <v>78.104997131524129</v>
      </c>
      <c r="K74" s="155">
        <v>81.222898643719901</v>
      </c>
      <c r="L74" s="356">
        <v>78.605344915263615</v>
      </c>
      <c r="M74" s="359">
        <v>81.515681830901926</v>
      </c>
      <c r="N74" s="356">
        <v>78.832671888452751</v>
      </c>
      <c r="O74" s="359">
        <v>82.273402654166745</v>
      </c>
      <c r="P74" s="356">
        <v>79.233261549422366</v>
      </c>
      <c r="Q74" s="359">
        <v>82.853946152478841</v>
      </c>
    </row>
    <row r="75" spans="1:17" s="207" customFormat="1">
      <c r="A75" s="364" t="s">
        <v>629</v>
      </c>
      <c r="B75" s="363"/>
      <c r="C75" s="359"/>
      <c r="D75" s="356"/>
      <c r="E75" s="359"/>
      <c r="F75" s="356"/>
      <c r="G75" s="359"/>
      <c r="H75" s="356">
        <v>72.510438743296419</v>
      </c>
      <c r="I75" s="359">
        <v>79.285226886922331</v>
      </c>
      <c r="J75" s="365">
        <v>73.009474046396306</v>
      </c>
      <c r="K75" s="155">
        <v>79.328563287406382</v>
      </c>
      <c r="L75" s="356">
        <v>73.450308343372072</v>
      </c>
      <c r="M75" s="359">
        <v>79.170806541205692</v>
      </c>
      <c r="N75" s="356">
        <v>73.736257053813958</v>
      </c>
      <c r="O75" s="359">
        <v>78.969932943328601</v>
      </c>
      <c r="P75" s="356">
        <v>73.974173986018343</v>
      </c>
      <c r="Q75" s="359">
        <v>79.421875281359476</v>
      </c>
    </row>
    <row r="76" spans="1:17" s="207" customFormat="1">
      <c r="A76" s="364" t="s">
        <v>44</v>
      </c>
      <c r="B76" s="363"/>
      <c r="C76" s="359"/>
      <c r="D76" s="356"/>
      <c r="E76" s="359"/>
      <c r="F76" s="356"/>
      <c r="G76" s="359"/>
      <c r="H76" s="356">
        <v>77.841374701537745</v>
      </c>
      <c r="I76" s="359">
        <v>81.969558771672652</v>
      </c>
      <c r="J76" s="365">
        <v>77.306707877081152</v>
      </c>
      <c r="K76" s="155">
        <v>83.383144846862663</v>
      </c>
      <c r="L76" s="356">
        <v>78.594205387175151</v>
      </c>
      <c r="M76" s="359">
        <v>84.224507416761213</v>
      </c>
      <c r="N76" s="356">
        <v>79.675059109389551</v>
      </c>
      <c r="O76" s="359">
        <v>83.262620709218666</v>
      </c>
      <c r="P76" s="356">
        <v>80.294292896680673</v>
      </c>
      <c r="Q76" s="359">
        <v>83.485067155694338</v>
      </c>
    </row>
    <row r="77" spans="1:17" s="207" customFormat="1">
      <c r="A77" s="364" t="s">
        <v>630</v>
      </c>
      <c r="B77" s="363"/>
      <c r="C77" s="359"/>
      <c r="D77" s="356"/>
      <c r="E77" s="359"/>
      <c r="F77" s="356"/>
      <c r="G77" s="359"/>
      <c r="H77" s="356">
        <v>78.432132033877394</v>
      </c>
      <c r="I77" s="359">
        <v>82.947356935811527</v>
      </c>
      <c r="J77" s="365">
        <v>79.051641978913764</v>
      </c>
      <c r="K77" s="155">
        <v>84.10372698391599</v>
      </c>
      <c r="L77" s="356">
        <v>79.383850553746242</v>
      </c>
      <c r="M77" s="359">
        <v>83.889628720557539</v>
      </c>
      <c r="N77" s="356">
        <v>81.035097286946595</v>
      </c>
      <c r="O77" s="359">
        <v>83.802616443276037</v>
      </c>
      <c r="P77" s="356">
        <v>80.861907976202062</v>
      </c>
      <c r="Q77" s="359">
        <v>84.122035074911153</v>
      </c>
    </row>
    <row r="78" spans="1:17" s="207" customFormat="1">
      <c r="A78" s="364" t="s">
        <v>631</v>
      </c>
      <c r="B78" s="363"/>
      <c r="C78" s="359"/>
      <c r="D78" s="356"/>
      <c r="E78" s="359"/>
      <c r="F78" s="356"/>
      <c r="G78" s="359"/>
      <c r="H78" s="356">
        <v>76.487368713352268</v>
      </c>
      <c r="I78" s="359">
        <v>84.406375901969753</v>
      </c>
      <c r="J78" s="365">
        <v>77.53294226282982</v>
      </c>
      <c r="K78" s="155">
        <v>84.165259539236928</v>
      </c>
      <c r="L78" s="356">
        <v>79.837049298987594</v>
      </c>
      <c r="M78" s="359">
        <v>82.035861163077357</v>
      </c>
      <c r="N78" s="356">
        <v>80.553451635751941</v>
      </c>
      <c r="O78" s="359">
        <v>81.873797521088036</v>
      </c>
      <c r="P78" s="356">
        <v>81.109892494279094</v>
      </c>
      <c r="Q78" s="359">
        <v>81.018610366270892</v>
      </c>
    </row>
    <row r="79" spans="1:17" s="207" customFormat="1">
      <c r="A79" s="364" t="s">
        <v>632</v>
      </c>
      <c r="B79" s="304"/>
      <c r="C79" s="360"/>
      <c r="D79" s="357"/>
      <c r="E79" s="360"/>
      <c r="F79" s="356"/>
      <c r="G79" s="359"/>
      <c r="H79" s="356">
        <v>77.923883162670023</v>
      </c>
      <c r="I79" s="359">
        <v>83.048091374849875</v>
      </c>
      <c r="J79" s="365">
        <v>77.693092411303411</v>
      </c>
      <c r="K79" s="155">
        <v>83.306056602729782</v>
      </c>
      <c r="L79" s="356">
        <v>77.316008924674961</v>
      </c>
      <c r="M79" s="359">
        <v>83.902997653014864</v>
      </c>
      <c r="N79" s="356">
        <v>77.970228520486231</v>
      </c>
      <c r="O79" s="359">
        <v>83.175908957795812</v>
      </c>
      <c r="P79" s="356">
        <v>79.154713807176307</v>
      </c>
      <c r="Q79" s="359">
        <v>83.648514522540637</v>
      </c>
    </row>
    <row r="80" spans="1:17" s="207" customFormat="1">
      <c r="A80" s="364" t="s">
        <v>46</v>
      </c>
      <c r="B80" s="304"/>
      <c r="C80" s="360"/>
      <c r="D80" s="357"/>
      <c r="E80" s="360"/>
      <c r="F80" s="356"/>
      <c r="G80" s="359"/>
      <c r="H80" s="356">
        <v>76.731795739523008</v>
      </c>
      <c r="I80" s="359">
        <v>80.743946059097965</v>
      </c>
      <c r="J80" s="365">
        <v>76.540180980075476</v>
      </c>
      <c r="K80" s="155">
        <v>81.135523978971705</v>
      </c>
      <c r="L80" s="356">
        <v>76.784120099017457</v>
      </c>
      <c r="M80" s="359">
        <v>80.998348365829472</v>
      </c>
      <c r="N80" s="356">
        <v>76.472353872743767</v>
      </c>
      <c r="O80" s="359">
        <v>81.878968209246509</v>
      </c>
      <c r="P80" s="356">
        <v>77.655136511506583</v>
      </c>
      <c r="Q80" s="359">
        <v>81.871186138002784</v>
      </c>
    </row>
    <row r="81" spans="1:17" s="207" customFormat="1">
      <c r="A81" s="364" t="s">
        <v>50</v>
      </c>
      <c r="B81" s="304"/>
      <c r="C81" s="360"/>
      <c r="D81" s="357"/>
      <c r="E81" s="360"/>
      <c r="F81" s="356"/>
      <c r="G81" s="359"/>
      <c r="H81" s="356">
        <v>76.371553260981216</v>
      </c>
      <c r="I81" s="359">
        <v>81.004873398833453</v>
      </c>
      <c r="J81" s="365">
        <v>77.597871841683215</v>
      </c>
      <c r="K81" s="155">
        <v>82.022767589861132</v>
      </c>
      <c r="L81" s="356">
        <v>77.421106653084436</v>
      </c>
      <c r="M81" s="359">
        <v>82.008637325386346</v>
      </c>
      <c r="N81" s="356">
        <v>78.365436924252691</v>
      </c>
      <c r="O81" s="359">
        <v>81.798898914165989</v>
      </c>
      <c r="P81" s="356">
        <v>77.87944379189392</v>
      </c>
      <c r="Q81" s="359">
        <v>80.892093399195787</v>
      </c>
    </row>
    <row r="82" spans="1:17" s="207" customFormat="1">
      <c r="A82" s="364" t="s">
        <v>633</v>
      </c>
      <c r="B82" s="304"/>
      <c r="C82" s="360"/>
      <c r="D82" s="357"/>
      <c r="E82" s="360"/>
      <c r="F82" s="356"/>
      <c r="G82" s="359"/>
      <c r="H82" s="356">
        <v>78.987295297936498</v>
      </c>
      <c r="I82" s="359">
        <v>81.096259512118721</v>
      </c>
      <c r="J82" s="365">
        <v>78.851334945670345</v>
      </c>
      <c r="K82" s="155">
        <v>80.77879613175034</v>
      </c>
      <c r="L82" s="356">
        <v>79.182746374785324</v>
      </c>
      <c r="M82" s="359">
        <v>81.453947261772612</v>
      </c>
      <c r="N82" s="356">
        <v>78.446153884427602</v>
      </c>
      <c r="O82" s="359">
        <v>82.815470770119973</v>
      </c>
      <c r="P82" s="356">
        <v>78.239237601559779</v>
      </c>
      <c r="Q82" s="359">
        <v>83.29927544803455</v>
      </c>
    </row>
    <row r="83" spans="1:17" s="207" customFormat="1">
      <c r="A83" s="364" t="s">
        <v>634</v>
      </c>
      <c r="B83" s="304"/>
      <c r="C83" s="360"/>
      <c r="D83" s="357"/>
      <c r="E83" s="360"/>
      <c r="F83" s="356"/>
      <c r="G83" s="359"/>
      <c r="H83" s="356">
        <v>78.016629626563287</v>
      </c>
      <c r="I83" s="359">
        <v>81.584791601832592</v>
      </c>
      <c r="J83" s="365">
        <v>84.517805294119796</v>
      </c>
      <c r="K83" s="155">
        <v>82.406149229758412</v>
      </c>
      <c r="L83" s="356">
        <v>78.394829507820461</v>
      </c>
      <c r="M83" s="359">
        <v>83.082379654109488</v>
      </c>
      <c r="N83" s="356">
        <v>78.692392822625237</v>
      </c>
      <c r="O83" s="359">
        <v>82.996572787814927</v>
      </c>
      <c r="P83" s="356">
        <v>78.456928544961826</v>
      </c>
      <c r="Q83" s="359">
        <v>82.752924514367692</v>
      </c>
    </row>
    <row r="84" spans="1:17" s="207" customFormat="1">
      <c r="A84" s="364" t="s">
        <v>635</v>
      </c>
      <c r="B84" s="304"/>
      <c r="C84" s="360"/>
      <c r="D84" s="357"/>
      <c r="E84" s="360"/>
      <c r="F84" s="356"/>
      <c r="G84" s="359"/>
      <c r="H84" s="356">
        <v>76.504272728740091</v>
      </c>
      <c r="I84" s="359">
        <v>80.59414329145217</v>
      </c>
      <c r="J84" s="365">
        <v>78.035143191226354</v>
      </c>
      <c r="K84" s="155">
        <v>81.23219380930999</v>
      </c>
      <c r="L84" s="356">
        <v>78.288748664658215</v>
      </c>
      <c r="M84" s="359">
        <v>82.505304585855953</v>
      </c>
      <c r="N84" s="356">
        <v>78.803028034127649</v>
      </c>
      <c r="O84" s="359">
        <v>83.153273011813511</v>
      </c>
      <c r="P84" s="356">
        <v>79.345355205020795</v>
      </c>
      <c r="Q84" s="359">
        <v>83.104543846010557</v>
      </c>
    </row>
    <row r="85" spans="1:17" s="207" customFormat="1">
      <c r="A85" s="364" t="s">
        <v>636</v>
      </c>
      <c r="B85" s="304"/>
      <c r="C85" s="360"/>
      <c r="D85" s="357"/>
      <c r="E85" s="360"/>
      <c r="F85" s="356"/>
      <c r="G85" s="359"/>
      <c r="H85" s="356">
        <v>78.029938142706087</v>
      </c>
      <c r="I85" s="359">
        <v>81.945041948307306</v>
      </c>
      <c r="J85" s="365">
        <v>79.122451822084557</v>
      </c>
      <c r="K85" s="155">
        <v>81.530066394920482</v>
      </c>
      <c r="L85" s="356">
        <v>78.983900251316953</v>
      </c>
      <c r="M85" s="359">
        <v>82.172053766132336</v>
      </c>
      <c r="N85" s="356">
        <v>78.846646831539289</v>
      </c>
      <c r="O85" s="359">
        <v>82.114472993425878</v>
      </c>
      <c r="P85" s="356">
        <v>78.770451541858861</v>
      </c>
      <c r="Q85" s="359">
        <v>82.536331138913027</v>
      </c>
    </row>
    <row r="86" spans="1:17" s="207" customFormat="1">
      <c r="A86" s="364" t="s">
        <v>637</v>
      </c>
      <c r="B86" s="304"/>
      <c r="C86" s="360"/>
      <c r="D86" s="357"/>
      <c r="E86" s="360"/>
      <c r="F86" s="356"/>
      <c r="G86" s="359"/>
      <c r="H86" s="356">
        <v>77.433742843539477</v>
      </c>
      <c r="I86" s="359">
        <v>79.69373258176563</v>
      </c>
      <c r="J86" s="365">
        <v>77.615850611308716</v>
      </c>
      <c r="K86" s="155">
        <v>80.041116684911131</v>
      </c>
      <c r="L86" s="356">
        <v>78.154038416190502</v>
      </c>
      <c r="M86" s="359">
        <v>79.214631040844083</v>
      </c>
      <c r="N86" s="356">
        <v>76.761783572054</v>
      </c>
      <c r="O86" s="359">
        <v>80.728845926751134</v>
      </c>
      <c r="P86" s="356">
        <v>77.569418058184112</v>
      </c>
      <c r="Q86" s="359">
        <v>80.749566910937759</v>
      </c>
    </row>
    <row r="87" spans="1:17" s="207" customFormat="1">
      <c r="A87" s="364" t="s">
        <v>638</v>
      </c>
      <c r="B87" s="304"/>
      <c r="C87" s="360"/>
      <c r="D87" s="357"/>
      <c r="E87" s="360"/>
      <c r="F87" s="356"/>
      <c r="G87" s="359"/>
      <c r="H87" s="356">
        <v>78.393315726510693</v>
      </c>
      <c r="I87" s="359">
        <v>82.002557322503819</v>
      </c>
      <c r="J87" s="365">
        <v>79.228073098935212</v>
      </c>
      <c r="K87" s="155">
        <v>82.294573283176476</v>
      </c>
      <c r="L87" s="356">
        <v>78.310228640198972</v>
      </c>
      <c r="M87" s="359">
        <v>83.378804808328027</v>
      </c>
      <c r="N87" s="356">
        <v>77.851968747370705</v>
      </c>
      <c r="O87" s="359">
        <v>82.94290371788567</v>
      </c>
      <c r="P87" s="356">
        <v>79.005485184647327</v>
      </c>
      <c r="Q87" s="359">
        <v>82.897875625531427</v>
      </c>
    </row>
    <row r="88" spans="1:17" s="207" customFormat="1">
      <c r="A88" s="364" t="s">
        <v>639</v>
      </c>
      <c r="B88" s="304"/>
      <c r="C88" s="360"/>
      <c r="D88" s="357"/>
      <c r="E88" s="360"/>
      <c r="F88" s="356"/>
      <c r="G88" s="359"/>
      <c r="H88" s="356">
        <v>72.61564179249963</v>
      </c>
      <c r="I88" s="359">
        <v>78.585030473776982</v>
      </c>
      <c r="J88" s="365">
        <v>72.366075532102073</v>
      </c>
      <c r="K88" s="155">
        <v>77.662918280874692</v>
      </c>
      <c r="L88" s="356">
        <v>72.6708600428843</v>
      </c>
      <c r="M88" s="359">
        <v>77.432972085372597</v>
      </c>
      <c r="N88" s="356">
        <v>72.73868247521132</v>
      </c>
      <c r="O88" s="359">
        <v>77.90780771877742</v>
      </c>
      <c r="P88" s="356">
        <v>73.490143477937096</v>
      </c>
      <c r="Q88" s="359">
        <v>78.4743748163188</v>
      </c>
    </row>
    <row r="89" spans="1:17" s="207" customFormat="1">
      <c r="A89" s="364" t="s">
        <v>640</v>
      </c>
      <c r="B89" s="304"/>
      <c r="C89" s="360"/>
      <c r="D89" s="357"/>
      <c r="E89" s="360"/>
      <c r="F89" s="356"/>
      <c r="G89" s="359"/>
      <c r="H89" s="356">
        <v>73.753503410382805</v>
      </c>
      <c r="I89" s="359">
        <v>77.851313497297753</v>
      </c>
      <c r="J89" s="365">
        <v>74.8510715989636</v>
      </c>
      <c r="K89" s="155">
        <v>78.704385041615836</v>
      </c>
      <c r="L89" s="356">
        <v>75.639604309079587</v>
      </c>
      <c r="M89" s="359">
        <v>80.399642439143577</v>
      </c>
      <c r="N89" s="356">
        <v>76.766877037869548</v>
      </c>
      <c r="O89" s="359">
        <v>81.28365583883398</v>
      </c>
      <c r="P89" s="356">
        <v>76.185424293749548</v>
      </c>
      <c r="Q89" s="359">
        <v>81.235669455392767</v>
      </c>
    </row>
    <row r="90" spans="1:17" s="207" customFormat="1">
      <c r="A90" s="364" t="s">
        <v>641</v>
      </c>
      <c r="B90" s="304"/>
      <c r="C90" s="360"/>
      <c r="D90" s="357"/>
      <c r="E90" s="360"/>
      <c r="F90" s="356"/>
      <c r="G90" s="359"/>
      <c r="H90" s="356">
        <v>77.566084271893104</v>
      </c>
      <c r="I90" s="359">
        <v>80.594955220134025</v>
      </c>
      <c r="J90" s="365">
        <v>76.7222526921514</v>
      </c>
      <c r="K90" s="155">
        <v>81.603786807992108</v>
      </c>
      <c r="L90" s="356">
        <v>77.219160213751834</v>
      </c>
      <c r="M90" s="359">
        <v>82.481731411827752</v>
      </c>
      <c r="N90" s="356">
        <v>76.899922657595923</v>
      </c>
      <c r="O90" s="359">
        <v>82.036064497497932</v>
      </c>
      <c r="P90" s="356">
        <v>77.226958501532053</v>
      </c>
      <c r="Q90" s="359">
        <v>82.016805004561078</v>
      </c>
    </row>
    <row r="91" spans="1:17" s="207" customFormat="1">
      <c r="A91" s="364" t="s">
        <v>642</v>
      </c>
      <c r="B91" s="304"/>
      <c r="C91" s="360"/>
      <c r="D91" s="357"/>
      <c r="E91" s="360"/>
      <c r="F91" s="356"/>
      <c r="G91" s="359"/>
      <c r="H91" s="356">
        <v>77.896611797758197</v>
      </c>
      <c r="I91" s="359">
        <v>83.910367445840848</v>
      </c>
      <c r="J91" s="365">
        <v>77.109416893729687</v>
      </c>
      <c r="K91" s="155">
        <v>83.946504037616108</v>
      </c>
      <c r="L91" s="356">
        <v>77.402842272153549</v>
      </c>
      <c r="M91" s="359">
        <v>84.109713490483927</v>
      </c>
      <c r="N91" s="356">
        <v>77.745074095167737</v>
      </c>
      <c r="O91" s="359">
        <v>83.61982117823797</v>
      </c>
      <c r="P91" s="356">
        <v>78.814706005401177</v>
      </c>
      <c r="Q91" s="359">
        <v>82.484761655897131</v>
      </c>
    </row>
    <row r="92" spans="1:17" s="207" customFormat="1">
      <c r="A92" s="364" t="s">
        <v>643</v>
      </c>
      <c r="B92" s="304"/>
      <c r="C92" s="360"/>
      <c r="D92" s="357"/>
      <c r="E92" s="360"/>
      <c r="F92" s="356"/>
      <c r="G92" s="359"/>
      <c r="H92" s="356">
        <v>77.544847565980859</v>
      </c>
      <c r="I92" s="359">
        <v>82.358132261288375</v>
      </c>
      <c r="J92" s="365">
        <v>79.527367045611001</v>
      </c>
      <c r="K92" s="155">
        <v>82.977527929611071</v>
      </c>
      <c r="L92" s="356">
        <v>80.750620186485179</v>
      </c>
      <c r="M92" s="359">
        <v>83.345681314976986</v>
      </c>
      <c r="N92" s="356">
        <v>79.359180716828789</v>
      </c>
      <c r="O92" s="359">
        <v>84.865172374293465</v>
      </c>
      <c r="P92" s="356">
        <v>78.278309968288056</v>
      </c>
      <c r="Q92" s="359">
        <v>85.538324910009322</v>
      </c>
    </row>
    <row r="93" spans="1:17" s="207" customFormat="1">
      <c r="A93" s="364" t="s">
        <v>644</v>
      </c>
      <c r="B93" s="304"/>
      <c r="C93" s="360"/>
      <c r="D93" s="357"/>
      <c r="E93" s="360"/>
      <c r="F93" s="356"/>
      <c r="G93" s="359"/>
      <c r="H93" s="356">
        <v>77.325708249908928</v>
      </c>
      <c r="I93" s="359">
        <v>83.342506851538886</v>
      </c>
      <c r="J93" s="365">
        <v>78.729581328783382</v>
      </c>
      <c r="K93" s="155">
        <v>83.803153021883205</v>
      </c>
      <c r="L93" s="356">
        <v>78.859583490337542</v>
      </c>
      <c r="M93" s="359">
        <v>83.797704933481057</v>
      </c>
      <c r="N93" s="356">
        <v>79.290970922401641</v>
      </c>
      <c r="O93" s="359">
        <v>83.05529080226826</v>
      </c>
      <c r="P93" s="356">
        <v>79.105361769063691</v>
      </c>
      <c r="Q93" s="359">
        <v>82.746520473076615</v>
      </c>
    </row>
    <row r="94" spans="1:17" s="207" customFormat="1">
      <c r="A94" s="364" t="s">
        <v>645</v>
      </c>
      <c r="B94" s="304"/>
      <c r="C94" s="360"/>
      <c r="D94" s="357"/>
      <c r="E94" s="360"/>
      <c r="F94" s="356"/>
      <c r="G94" s="359"/>
      <c r="H94" s="356">
        <v>78.352867304571291</v>
      </c>
      <c r="I94" s="359">
        <v>84.576704431076109</v>
      </c>
      <c r="J94" s="365">
        <v>78.662013160661488</v>
      </c>
      <c r="K94" s="155">
        <v>84.199244481200992</v>
      </c>
      <c r="L94" s="356">
        <v>79.348131916501089</v>
      </c>
      <c r="M94" s="359">
        <v>84.041507677582089</v>
      </c>
      <c r="N94" s="356">
        <v>79.247611883260376</v>
      </c>
      <c r="O94" s="359">
        <v>84.189533666261738</v>
      </c>
      <c r="P94" s="356">
        <v>79.304194768672005</v>
      </c>
      <c r="Q94" s="359">
        <v>83.542054797645903</v>
      </c>
    </row>
    <row r="95" spans="1:17" s="207" customFormat="1">
      <c r="A95" s="364" t="s">
        <v>646</v>
      </c>
      <c r="B95" s="304"/>
      <c r="C95" s="360"/>
      <c r="D95" s="357"/>
      <c r="E95" s="360"/>
      <c r="F95" s="356"/>
      <c r="G95" s="359"/>
      <c r="H95" s="356">
        <v>74.693864893560686</v>
      </c>
      <c r="I95" s="359">
        <v>80.464499511539174</v>
      </c>
      <c r="J95" s="365">
        <v>75.764976684875464</v>
      </c>
      <c r="K95" s="155">
        <v>80.420751446286999</v>
      </c>
      <c r="L95" s="356">
        <v>77.057616596300349</v>
      </c>
      <c r="M95" s="359">
        <v>82.22169180338156</v>
      </c>
      <c r="N95" s="356">
        <v>78.265118914544772</v>
      </c>
      <c r="O95" s="359">
        <v>81.567655338185787</v>
      </c>
      <c r="P95" s="356">
        <v>76.8576298948485</v>
      </c>
      <c r="Q95" s="359">
        <v>81.66897585139651</v>
      </c>
    </row>
    <row r="96" spans="1:17" s="207" customFormat="1">
      <c r="A96" s="364" t="s">
        <v>647</v>
      </c>
      <c r="B96" s="304"/>
      <c r="C96" s="360"/>
      <c r="D96" s="357"/>
      <c r="E96" s="360"/>
      <c r="F96" s="356"/>
      <c r="G96" s="359"/>
      <c r="H96" s="356">
        <v>78.386038275278111</v>
      </c>
      <c r="I96" s="359">
        <v>83.289109331557881</v>
      </c>
      <c r="J96" s="365">
        <v>78.83783618831383</v>
      </c>
      <c r="K96" s="155">
        <v>83.959647235593579</v>
      </c>
      <c r="L96" s="356">
        <v>79.393577422083339</v>
      </c>
      <c r="M96" s="359">
        <v>85.469013705042045</v>
      </c>
      <c r="N96" s="356">
        <v>79.168453196884585</v>
      </c>
      <c r="O96" s="359">
        <v>84.605801364499541</v>
      </c>
      <c r="P96" s="356">
        <v>80.301884544279815</v>
      </c>
      <c r="Q96" s="359">
        <v>83.908873498870634</v>
      </c>
    </row>
    <row r="97" spans="1:17" s="207" customFormat="1">
      <c r="A97" s="364" t="s">
        <v>648</v>
      </c>
      <c r="B97" s="304"/>
      <c r="C97" s="360"/>
      <c r="D97" s="357"/>
      <c r="E97" s="360"/>
      <c r="F97" s="356"/>
      <c r="G97" s="359"/>
      <c r="H97" s="356">
        <v>76.943577722189573</v>
      </c>
      <c r="I97" s="359">
        <v>81.036720916474067</v>
      </c>
      <c r="J97" s="365">
        <v>78.289715651208979</v>
      </c>
      <c r="K97" s="155">
        <v>81.408370295167032</v>
      </c>
      <c r="L97" s="356">
        <v>79.55113955540719</v>
      </c>
      <c r="M97" s="359">
        <v>82.131405866013296</v>
      </c>
      <c r="N97" s="356">
        <v>79.526967281233098</v>
      </c>
      <c r="O97" s="359">
        <v>82.617013989422659</v>
      </c>
      <c r="P97" s="356">
        <v>79.058612890465938</v>
      </c>
      <c r="Q97" s="359">
        <v>81.700585457582022</v>
      </c>
    </row>
    <row r="98" spans="1:17" s="207" customFormat="1">
      <c r="A98" s="364" t="s">
        <v>649</v>
      </c>
      <c r="B98" s="304"/>
      <c r="C98" s="360"/>
      <c r="D98" s="357"/>
      <c r="E98" s="360"/>
      <c r="F98" s="356"/>
      <c r="G98" s="359"/>
      <c r="H98" s="356">
        <v>79.337091344827783</v>
      </c>
      <c r="I98" s="359">
        <v>83.219807157831198</v>
      </c>
      <c r="J98" s="365">
        <v>79.670290881083844</v>
      </c>
      <c r="K98" s="155">
        <v>83.242851695066861</v>
      </c>
      <c r="L98" s="356">
        <v>81.052765641137626</v>
      </c>
      <c r="M98" s="359">
        <v>83.501625808827526</v>
      </c>
      <c r="N98" s="356">
        <v>81.068001457154921</v>
      </c>
      <c r="O98" s="359">
        <v>84.089402261726576</v>
      </c>
      <c r="P98" s="356">
        <v>81.416869622786791</v>
      </c>
      <c r="Q98" s="359">
        <v>84.460757730379868</v>
      </c>
    </row>
    <row r="99" spans="1:17" s="207" customFormat="1">
      <c r="A99" s="364" t="s">
        <v>650</v>
      </c>
      <c r="B99" s="304"/>
      <c r="C99" s="360"/>
      <c r="D99" s="357"/>
      <c r="E99" s="360"/>
      <c r="F99" s="356"/>
      <c r="G99" s="359"/>
      <c r="H99" s="356">
        <v>80.006686272227711</v>
      </c>
      <c r="I99" s="359">
        <v>84.692465982497723</v>
      </c>
      <c r="J99" s="365">
        <v>81.659106673383448</v>
      </c>
      <c r="K99" s="155">
        <v>86.112526475670094</v>
      </c>
      <c r="L99" s="356">
        <v>81.426929857243977</v>
      </c>
      <c r="M99" s="359">
        <v>85.706408747466156</v>
      </c>
      <c r="N99" s="356">
        <v>81.034893813089965</v>
      </c>
      <c r="O99" s="359">
        <v>86.114196709636985</v>
      </c>
      <c r="P99" s="356">
        <v>80.353996830318565</v>
      </c>
      <c r="Q99" s="359">
        <v>86.923015920737541</v>
      </c>
    </row>
    <row r="100" spans="1:17" s="207" customFormat="1">
      <c r="A100" s="364" t="s">
        <v>651</v>
      </c>
      <c r="B100" s="304"/>
      <c r="C100" s="360"/>
      <c r="D100" s="357"/>
      <c r="E100" s="360"/>
      <c r="F100" s="356"/>
      <c r="G100" s="359"/>
      <c r="H100" s="356">
        <v>78.86054255026869</v>
      </c>
      <c r="I100" s="359">
        <v>81.004007832806124</v>
      </c>
      <c r="J100" s="365">
        <v>79.865485902514294</v>
      </c>
      <c r="K100" s="155">
        <v>82.346866188687201</v>
      </c>
      <c r="L100" s="356">
        <v>79.577601696958467</v>
      </c>
      <c r="M100" s="359">
        <v>83.515551176641864</v>
      </c>
      <c r="N100" s="356">
        <v>79.400593721111932</v>
      </c>
      <c r="O100" s="359">
        <v>84.003340607293623</v>
      </c>
      <c r="P100" s="356">
        <v>80.401243669722575</v>
      </c>
      <c r="Q100" s="359">
        <v>83.535667851439086</v>
      </c>
    </row>
    <row r="101" spans="1:17" s="207" customFormat="1">
      <c r="A101" s="364" t="s">
        <v>652</v>
      </c>
      <c r="B101" s="304"/>
      <c r="C101" s="360"/>
      <c r="D101" s="357"/>
      <c r="E101" s="360"/>
      <c r="F101" s="356"/>
      <c r="G101" s="359"/>
      <c r="H101" s="356">
        <v>80.362669488169146</v>
      </c>
      <c r="I101" s="359">
        <v>84.292144555545363</v>
      </c>
      <c r="J101" s="365">
        <v>79.85461024758537</v>
      </c>
      <c r="K101" s="155">
        <v>83.845457128443883</v>
      </c>
      <c r="L101" s="356">
        <v>79.859199534449274</v>
      </c>
      <c r="M101" s="359">
        <v>82.982626628894309</v>
      </c>
      <c r="N101" s="356">
        <v>80.093801735924259</v>
      </c>
      <c r="O101" s="359">
        <v>83.741943993247986</v>
      </c>
      <c r="P101" s="356">
        <v>81.586809191672501</v>
      </c>
      <c r="Q101" s="359">
        <v>84.836623668260003</v>
      </c>
    </row>
    <row r="102" spans="1:17" s="207" customFormat="1">
      <c r="A102" s="364" t="s">
        <v>653</v>
      </c>
      <c r="B102" s="304"/>
      <c r="C102" s="360"/>
      <c r="D102" s="357"/>
      <c r="E102" s="360"/>
      <c r="F102" s="356"/>
      <c r="G102" s="359"/>
      <c r="H102" s="356">
        <v>78.333833024258752</v>
      </c>
      <c r="I102" s="359">
        <v>81.473676719854794</v>
      </c>
      <c r="J102" s="365">
        <v>78.57945354934489</v>
      </c>
      <c r="K102" s="155">
        <v>81.207361529547427</v>
      </c>
      <c r="L102" s="356">
        <v>78.66666420349479</v>
      </c>
      <c r="M102" s="359">
        <v>81.450333615650877</v>
      </c>
      <c r="N102" s="356">
        <v>79.115879607608875</v>
      </c>
      <c r="O102" s="359">
        <v>81.944648001463122</v>
      </c>
      <c r="P102" s="356">
        <v>78.960186919540419</v>
      </c>
      <c r="Q102" s="359">
        <v>82.20838290636938</v>
      </c>
    </row>
    <row r="103" spans="1:17" s="207" customFormat="1">
      <c r="A103" s="364" t="s">
        <v>654</v>
      </c>
      <c r="B103" s="304"/>
      <c r="C103" s="360"/>
      <c r="D103" s="357"/>
      <c r="E103" s="360"/>
      <c r="F103" s="356"/>
      <c r="G103" s="359"/>
      <c r="H103" s="356">
        <v>76.463838315572673</v>
      </c>
      <c r="I103" s="359">
        <v>81.281753229388258</v>
      </c>
      <c r="J103" s="365">
        <v>76.217510897098776</v>
      </c>
      <c r="K103" s="155">
        <v>81.553574163962509</v>
      </c>
      <c r="L103" s="356">
        <v>75.896938502016127</v>
      </c>
      <c r="M103" s="359">
        <v>82.311324980949436</v>
      </c>
      <c r="N103" s="356">
        <v>77.036498255573875</v>
      </c>
      <c r="O103" s="359">
        <v>81.987065987434434</v>
      </c>
      <c r="P103" s="356">
        <v>77.757683748963345</v>
      </c>
      <c r="Q103" s="359">
        <v>81.940450281439638</v>
      </c>
    </row>
    <row r="104" spans="1:17" s="207" customFormat="1">
      <c r="A104" s="364" t="s">
        <v>43</v>
      </c>
      <c r="B104" s="304"/>
      <c r="C104" s="360"/>
      <c r="D104" s="357"/>
      <c r="E104" s="360"/>
      <c r="F104" s="356"/>
      <c r="G104" s="359"/>
      <c r="H104" s="356">
        <v>77.18663422568298</v>
      </c>
      <c r="I104" s="359">
        <v>82.039884337084615</v>
      </c>
      <c r="J104" s="365">
        <v>78.016161093292084</v>
      </c>
      <c r="K104" s="155">
        <v>82.286613474086053</v>
      </c>
      <c r="L104" s="356">
        <v>78.180629467540825</v>
      </c>
      <c r="M104" s="359">
        <v>82.286992715473218</v>
      </c>
      <c r="N104" s="356">
        <v>77.75134190117123</v>
      </c>
      <c r="O104" s="359">
        <v>81.609591368545395</v>
      </c>
      <c r="P104" s="356">
        <v>76.756999015932294</v>
      </c>
      <c r="Q104" s="359">
        <v>81.732438161282502</v>
      </c>
    </row>
    <row r="105" spans="1:17" s="207" customFormat="1">
      <c r="A105" s="364" t="s">
        <v>655</v>
      </c>
      <c r="B105" s="304"/>
      <c r="C105" s="360"/>
      <c r="D105" s="357"/>
      <c r="E105" s="360"/>
      <c r="F105" s="356"/>
      <c r="G105" s="359"/>
      <c r="H105" s="356">
        <v>80.711772259637243</v>
      </c>
      <c r="I105" s="359">
        <v>84.023155449977352</v>
      </c>
      <c r="J105" s="365">
        <v>80.312542362054899</v>
      </c>
      <c r="K105" s="155">
        <v>84.65061569772331</v>
      </c>
      <c r="L105" s="356">
        <v>79.785435658298653</v>
      </c>
      <c r="M105" s="359">
        <v>84.848277331266559</v>
      </c>
      <c r="N105" s="356">
        <v>79.715692402061507</v>
      </c>
      <c r="O105" s="359">
        <v>85.052551236530846</v>
      </c>
      <c r="P105" s="356">
        <v>80.017885702714551</v>
      </c>
      <c r="Q105" s="359">
        <v>84.988703637502994</v>
      </c>
    </row>
    <row r="106" spans="1:17" s="207" customFormat="1">
      <c r="A106" s="364" t="s">
        <v>656</v>
      </c>
      <c r="B106" s="304"/>
      <c r="C106" s="360"/>
      <c r="D106" s="357"/>
      <c r="E106" s="360"/>
      <c r="F106" s="356"/>
      <c r="G106" s="359"/>
      <c r="H106" s="356">
        <v>77.348086458678225</v>
      </c>
      <c r="I106" s="359">
        <v>82.018108251664984</v>
      </c>
      <c r="J106" s="365">
        <v>76.722703104537217</v>
      </c>
      <c r="K106" s="155">
        <v>83.255335651353846</v>
      </c>
      <c r="L106" s="356">
        <v>77.149599213816487</v>
      </c>
      <c r="M106" s="359">
        <v>83.321935527160733</v>
      </c>
      <c r="N106" s="356">
        <v>77.3123933372854</v>
      </c>
      <c r="O106" s="359">
        <v>82.950694075341389</v>
      </c>
      <c r="P106" s="356">
        <v>78.207582490036231</v>
      </c>
      <c r="Q106" s="359">
        <v>82.687586158480727</v>
      </c>
    </row>
    <row r="107" spans="1:17" s="207" customFormat="1">
      <c r="A107" s="364" t="s">
        <v>657</v>
      </c>
      <c r="B107" s="304"/>
      <c r="C107" s="360"/>
      <c r="D107" s="357"/>
      <c r="E107" s="360"/>
      <c r="F107" s="356"/>
      <c r="G107" s="359"/>
      <c r="H107" s="356">
        <v>75.814811424883558</v>
      </c>
      <c r="I107" s="359">
        <v>80.652852736071409</v>
      </c>
      <c r="J107" s="365">
        <v>75.557687095693282</v>
      </c>
      <c r="K107" s="155">
        <v>81.324300043262255</v>
      </c>
      <c r="L107" s="356">
        <v>76.661020087520498</v>
      </c>
      <c r="M107" s="359">
        <v>82.071755519505885</v>
      </c>
      <c r="N107" s="356">
        <v>77.091085457640943</v>
      </c>
      <c r="O107" s="359">
        <v>82.276698544116613</v>
      </c>
      <c r="P107" s="356">
        <v>79.283980348601119</v>
      </c>
      <c r="Q107" s="359">
        <v>81.608268862918024</v>
      </c>
    </row>
    <row r="108" spans="1:17" s="207" customFormat="1">
      <c r="A108" s="364" t="s">
        <v>658</v>
      </c>
      <c r="B108" s="304"/>
      <c r="C108" s="360"/>
      <c r="D108" s="357"/>
      <c r="E108" s="360"/>
      <c r="F108" s="356"/>
      <c r="G108" s="359"/>
      <c r="H108" s="356">
        <v>76.20287027125957</v>
      </c>
      <c r="I108" s="359">
        <v>81.506202860314787</v>
      </c>
      <c r="J108" s="365">
        <v>77.36469513967279</v>
      </c>
      <c r="K108" s="155">
        <v>81.437455087756732</v>
      </c>
      <c r="L108" s="356">
        <v>76.871299632614154</v>
      </c>
      <c r="M108" s="359">
        <v>83.169506449313744</v>
      </c>
      <c r="N108" s="356">
        <v>78.471112787099315</v>
      </c>
      <c r="O108" s="359">
        <v>84.31522425503033</v>
      </c>
      <c r="P108" s="356">
        <v>78.192458922340606</v>
      </c>
      <c r="Q108" s="359">
        <v>83.460470020945237</v>
      </c>
    </row>
    <row r="109" spans="1:17">
      <c r="A109" s="364" t="s">
        <v>659</v>
      </c>
      <c r="B109" s="304"/>
      <c r="C109" s="360"/>
      <c r="D109" s="357"/>
      <c r="E109" s="360"/>
      <c r="F109" s="356"/>
      <c r="G109" s="359"/>
      <c r="H109" s="356">
        <v>79.290636569411035</v>
      </c>
      <c r="I109" s="359">
        <v>82.513624709650045</v>
      </c>
      <c r="J109" s="365">
        <v>78.479435492837851</v>
      </c>
      <c r="K109" s="155">
        <v>82.759603802421665</v>
      </c>
      <c r="L109" s="356">
        <v>78.45976702871468</v>
      </c>
      <c r="M109" s="359">
        <v>81.557539741521182</v>
      </c>
      <c r="N109" s="356">
        <v>78.597448091909328</v>
      </c>
      <c r="O109" s="359">
        <v>81.543845864796623</v>
      </c>
      <c r="P109" s="356">
        <v>80.024513355286246</v>
      </c>
      <c r="Q109" s="359">
        <v>82.873438238584157</v>
      </c>
    </row>
    <row r="110" spans="1:17">
      <c r="A110" s="364" t="s">
        <v>660</v>
      </c>
      <c r="B110" s="304"/>
      <c r="C110" s="360"/>
      <c r="D110" s="357"/>
      <c r="E110" s="360"/>
      <c r="F110" s="356"/>
      <c r="G110" s="359"/>
      <c r="H110" s="356">
        <v>77.035444727233951</v>
      </c>
      <c r="I110" s="359">
        <v>81.247708513515988</v>
      </c>
      <c r="J110" s="365">
        <v>77.830354899206753</v>
      </c>
      <c r="K110" s="155">
        <v>82.127493120844647</v>
      </c>
      <c r="L110" s="356">
        <v>78.311985758756634</v>
      </c>
      <c r="M110" s="359">
        <v>83.140972623868521</v>
      </c>
      <c r="N110" s="356">
        <v>79.868239403772179</v>
      </c>
      <c r="O110" s="359">
        <v>82.918053880267792</v>
      </c>
      <c r="P110" s="356">
        <v>80.565541340730277</v>
      </c>
      <c r="Q110" s="359">
        <v>83.387620770079806</v>
      </c>
    </row>
    <row r="111" spans="1:17">
      <c r="A111" s="364" t="s">
        <v>661</v>
      </c>
      <c r="B111" s="304"/>
      <c r="C111" s="360"/>
      <c r="D111" s="357"/>
      <c r="E111" s="360"/>
      <c r="F111" s="356"/>
      <c r="G111" s="359"/>
      <c r="H111" s="356">
        <v>79.387925304588194</v>
      </c>
      <c r="I111" s="359">
        <v>83.751719438706203</v>
      </c>
      <c r="J111" s="365">
        <v>79.411001029967494</v>
      </c>
      <c r="K111" s="155">
        <v>84.697113319055902</v>
      </c>
      <c r="L111" s="356">
        <v>80.889359669824842</v>
      </c>
      <c r="M111" s="359">
        <v>83.94289451759046</v>
      </c>
      <c r="N111" s="356">
        <v>81.076091587106177</v>
      </c>
      <c r="O111" s="359">
        <v>84.970178540155075</v>
      </c>
      <c r="P111" s="356">
        <v>82.19397173335139</v>
      </c>
      <c r="Q111" s="359">
        <v>85.495952123876961</v>
      </c>
    </row>
    <row r="112" spans="1:17">
      <c r="A112" s="364" t="s">
        <v>662</v>
      </c>
      <c r="B112" s="304"/>
      <c r="C112" s="360"/>
      <c r="D112" s="357"/>
      <c r="E112" s="360"/>
      <c r="F112" s="356"/>
      <c r="G112" s="359"/>
      <c r="H112" s="356">
        <v>78.315862864668318</v>
      </c>
      <c r="I112" s="359">
        <v>81.720656814368709</v>
      </c>
      <c r="J112" s="365">
        <v>78.22926664556519</v>
      </c>
      <c r="K112" s="155">
        <v>82.046520913623567</v>
      </c>
      <c r="L112" s="356">
        <v>77.636142581619168</v>
      </c>
      <c r="M112" s="359">
        <v>82.857683097004426</v>
      </c>
      <c r="N112" s="356">
        <v>78.844762959281638</v>
      </c>
      <c r="O112" s="359">
        <v>83.025077844156399</v>
      </c>
      <c r="P112" s="356">
        <v>78.258711669178012</v>
      </c>
      <c r="Q112" s="359">
        <v>83.784161267928837</v>
      </c>
    </row>
    <row r="113" spans="1:17">
      <c r="A113" s="364" t="s">
        <v>663</v>
      </c>
      <c r="B113" s="304"/>
      <c r="C113" s="360"/>
      <c r="D113" s="357"/>
      <c r="E113" s="360"/>
      <c r="F113" s="356"/>
      <c r="G113" s="359"/>
      <c r="H113" s="356">
        <v>75.914512571049414</v>
      </c>
      <c r="I113" s="359">
        <v>82.018322258294376</v>
      </c>
      <c r="J113" s="365">
        <v>77.795076643438705</v>
      </c>
      <c r="K113" s="155">
        <v>82.304503818911712</v>
      </c>
      <c r="L113" s="356">
        <v>78.804766244109317</v>
      </c>
      <c r="M113" s="359">
        <v>82.95966140243732</v>
      </c>
      <c r="N113" s="356">
        <v>78.47186401383486</v>
      </c>
      <c r="O113" s="359">
        <v>83.426927603871988</v>
      </c>
      <c r="P113" s="356">
        <v>79.171240115139398</v>
      </c>
      <c r="Q113" s="359">
        <v>83.479113867380846</v>
      </c>
    </row>
    <row r="114" spans="1:17">
      <c r="A114" s="364" t="s">
        <v>49</v>
      </c>
      <c r="B114" s="304"/>
      <c r="C114" s="360"/>
      <c r="D114" s="357"/>
      <c r="E114" s="360"/>
      <c r="F114" s="356"/>
      <c r="G114" s="359"/>
      <c r="H114" s="356">
        <v>76.624491847412031</v>
      </c>
      <c r="I114" s="359">
        <v>81.75981366969134</v>
      </c>
      <c r="J114" s="365">
        <v>76.35849260828536</v>
      </c>
      <c r="K114" s="155">
        <v>82.378886573062374</v>
      </c>
      <c r="L114" s="356">
        <v>76.808283565427843</v>
      </c>
      <c r="M114" s="359">
        <v>81.829578487414395</v>
      </c>
      <c r="N114" s="356">
        <v>77.460497670383006</v>
      </c>
      <c r="O114" s="359">
        <v>82.788415721491589</v>
      </c>
      <c r="P114" s="356">
        <v>77.77758933016959</v>
      </c>
      <c r="Q114" s="359">
        <v>82.683144212942622</v>
      </c>
    </row>
    <row r="115" spans="1:17">
      <c r="A115" s="364" t="s">
        <v>664</v>
      </c>
      <c r="B115" s="304"/>
      <c r="C115" s="360"/>
      <c r="D115" s="357"/>
      <c r="E115" s="360"/>
      <c r="F115" s="356"/>
      <c r="G115" s="359"/>
      <c r="H115" s="356">
        <v>78.916618782308817</v>
      </c>
      <c r="I115" s="359">
        <v>82.369017353587139</v>
      </c>
      <c r="J115" s="365">
        <v>80.337568793002092</v>
      </c>
      <c r="K115" s="155">
        <v>82.579632733861828</v>
      </c>
      <c r="L115" s="356">
        <v>81.548380787436713</v>
      </c>
      <c r="M115" s="359">
        <v>83.156768655082388</v>
      </c>
      <c r="N115" s="356">
        <v>81.036965104667914</v>
      </c>
      <c r="O115" s="359">
        <v>82.865028576948674</v>
      </c>
      <c r="P115" s="356">
        <v>80.503027758475312</v>
      </c>
      <c r="Q115" s="359">
        <v>82.697000265554649</v>
      </c>
    </row>
    <row r="116" spans="1:17">
      <c r="A116" s="364" t="s">
        <v>665</v>
      </c>
      <c r="B116" s="316"/>
      <c r="F116" s="356"/>
      <c r="G116" s="359"/>
      <c r="H116" s="356">
        <v>79.136057617501166</v>
      </c>
      <c r="I116" s="359">
        <v>82.172864134020529</v>
      </c>
      <c r="J116" s="365">
        <v>79.330797643324345</v>
      </c>
      <c r="K116" s="155">
        <v>82.161250890621616</v>
      </c>
      <c r="L116" s="356">
        <v>79.874774011502595</v>
      </c>
      <c r="M116" s="359">
        <v>83.362853186655457</v>
      </c>
      <c r="N116" s="356">
        <v>79.213724290938288</v>
      </c>
      <c r="O116" s="359">
        <v>83.854416481443891</v>
      </c>
      <c r="P116" s="356">
        <v>79.254015396647858</v>
      </c>
      <c r="Q116" s="359">
        <v>84.624393814475241</v>
      </c>
    </row>
    <row r="117" spans="1:17">
      <c r="A117" s="364" t="s">
        <v>666</v>
      </c>
      <c r="B117" s="316"/>
      <c r="F117" s="356"/>
      <c r="G117" s="359"/>
      <c r="H117" s="356">
        <v>77.158408647406048</v>
      </c>
      <c r="I117" s="359">
        <v>79.911378035255666</v>
      </c>
      <c r="J117" s="365">
        <v>78.218427489566238</v>
      </c>
      <c r="K117" s="155">
        <v>82.13610596640828</v>
      </c>
      <c r="L117" s="356">
        <v>78.401745995829287</v>
      </c>
      <c r="M117" s="359">
        <v>82.557586005582095</v>
      </c>
      <c r="N117" s="356">
        <v>78.250742314131571</v>
      </c>
      <c r="O117" s="359">
        <v>83.658542725122018</v>
      </c>
      <c r="P117" s="356">
        <v>79.050548540652002</v>
      </c>
      <c r="Q117" s="359">
        <v>82.069944700763742</v>
      </c>
    </row>
    <row r="118" spans="1:17">
      <c r="A118" s="364" t="s">
        <v>667</v>
      </c>
      <c r="B118" s="316"/>
      <c r="F118" s="356"/>
      <c r="G118" s="359"/>
      <c r="H118" s="356">
        <v>79.351295566562285</v>
      </c>
      <c r="I118" s="359">
        <v>81.443957757045837</v>
      </c>
      <c r="J118" s="365">
        <v>80.158125287585634</v>
      </c>
      <c r="K118" s="155">
        <v>81.654170261262735</v>
      </c>
      <c r="L118" s="356">
        <v>79.75660479929013</v>
      </c>
      <c r="M118" s="359">
        <v>82.39642629225925</v>
      </c>
      <c r="N118" s="356">
        <v>79.914767675210157</v>
      </c>
      <c r="O118" s="359">
        <v>83.228186740410294</v>
      </c>
      <c r="P118" s="356">
        <v>79.441214380568368</v>
      </c>
      <c r="Q118" s="359">
        <v>82.49871642768133</v>
      </c>
    </row>
    <row r="119" spans="1:17">
      <c r="A119" s="364" t="s">
        <v>668</v>
      </c>
      <c r="B119" s="316"/>
      <c r="F119" s="356"/>
      <c r="G119" s="359"/>
      <c r="H119" s="356">
        <v>76.472647227115701</v>
      </c>
      <c r="I119" s="359">
        <v>82.2555306349755</v>
      </c>
      <c r="J119" s="365">
        <v>76.700322370806703</v>
      </c>
      <c r="K119" s="155">
        <v>82.272296936735287</v>
      </c>
      <c r="L119" s="356">
        <v>77.698140360777955</v>
      </c>
      <c r="M119" s="359">
        <v>82.166300943112944</v>
      </c>
      <c r="N119" s="356">
        <v>78.656625000452877</v>
      </c>
      <c r="O119" s="359">
        <v>82.210285266845773</v>
      </c>
      <c r="P119" s="356">
        <v>78.809405677947936</v>
      </c>
      <c r="Q119" s="359">
        <v>82.551413472524402</v>
      </c>
    </row>
    <row r="120" spans="1:17">
      <c r="A120" s="364" t="s">
        <v>669</v>
      </c>
      <c r="B120" s="316"/>
      <c r="F120" s="356"/>
      <c r="G120" s="359"/>
      <c r="H120" s="356">
        <v>74.52135498976952</v>
      </c>
      <c r="I120" s="359">
        <v>80.701505661564951</v>
      </c>
      <c r="J120" s="365">
        <v>75.121873440468818</v>
      </c>
      <c r="K120" s="155">
        <v>80.703860393248931</v>
      </c>
      <c r="L120" s="356">
        <v>75.146678791988947</v>
      </c>
      <c r="M120" s="359">
        <v>80.477018148663049</v>
      </c>
      <c r="N120" s="356">
        <v>75.532203977409736</v>
      </c>
      <c r="O120" s="359">
        <v>81.150796505979685</v>
      </c>
      <c r="P120" s="356">
        <v>76.5220619398537</v>
      </c>
      <c r="Q120" s="359">
        <v>80.663097632216576</v>
      </c>
    </row>
    <row r="121" spans="1:17">
      <c r="A121" s="364" t="s">
        <v>670</v>
      </c>
      <c r="B121" s="316"/>
      <c r="F121" s="356"/>
      <c r="G121" s="359"/>
      <c r="H121" s="356">
        <v>79.42608667139838</v>
      </c>
      <c r="I121" s="359">
        <v>82.633273490769866</v>
      </c>
      <c r="J121" s="365">
        <v>80.021603593233323</v>
      </c>
      <c r="K121" s="155">
        <v>83.308154318133518</v>
      </c>
      <c r="L121" s="356">
        <v>79.645556084962905</v>
      </c>
      <c r="M121" s="359">
        <v>83.633649871812082</v>
      </c>
      <c r="N121" s="356">
        <v>79.861948048665042</v>
      </c>
      <c r="O121" s="359">
        <v>83.300555931046389</v>
      </c>
      <c r="P121" s="356">
        <v>79.454185296083423</v>
      </c>
      <c r="Q121" s="359">
        <v>82.886651663733588</v>
      </c>
    </row>
    <row r="122" spans="1:17">
      <c r="A122" s="364" t="s">
        <v>671</v>
      </c>
      <c r="B122" s="316"/>
      <c r="F122" s="356"/>
      <c r="G122" s="359"/>
      <c r="H122" s="356">
        <v>78.735681908734819</v>
      </c>
      <c r="I122" s="359">
        <v>80.644103293585317</v>
      </c>
      <c r="J122" s="365">
        <v>78.765491663892078</v>
      </c>
      <c r="K122" s="155">
        <v>82.156904307334614</v>
      </c>
      <c r="L122" s="356">
        <v>78.337111469988386</v>
      </c>
      <c r="M122" s="359">
        <v>82.296903351224856</v>
      </c>
      <c r="N122" s="356">
        <v>78.392328189873282</v>
      </c>
      <c r="O122" s="359">
        <v>83.171198185566269</v>
      </c>
      <c r="P122" s="356">
        <v>78.454586343021717</v>
      </c>
      <c r="Q122" s="359">
        <v>83.496485999004634</v>
      </c>
    </row>
    <row r="123" spans="1:17">
      <c r="A123" s="364" t="s">
        <v>672</v>
      </c>
      <c r="B123" s="316"/>
      <c r="F123" s="356"/>
      <c r="G123" s="359"/>
      <c r="H123" s="356">
        <v>77.165996871453203</v>
      </c>
      <c r="I123" s="359">
        <v>81.467289372611418</v>
      </c>
      <c r="J123" s="365">
        <v>77.984003686031926</v>
      </c>
      <c r="K123" s="155">
        <v>82.273864237836122</v>
      </c>
      <c r="L123" s="356">
        <v>77.47361491898188</v>
      </c>
      <c r="M123" s="359">
        <v>82.456853403050744</v>
      </c>
      <c r="N123" s="356">
        <v>78.690004255133431</v>
      </c>
      <c r="O123" s="359">
        <v>82.016095065667457</v>
      </c>
      <c r="P123" s="356">
        <v>78.342972065881099</v>
      </c>
      <c r="Q123" s="359">
        <v>82.154196461647587</v>
      </c>
    </row>
    <row r="124" spans="1:17">
      <c r="A124" s="364" t="s">
        <v>673</v>
      </c>
      <c r="B124" s="316"/>
      <c r="F124" s="356"/>
      <c r="G124" s="359"/>
      <c r="H124" s="356">
        <v>77.384939873771941</v>
      </c>
      <c r="I124" s="359">
        <v>81.938956464562168</v>
      </c>
      <c r="J124" s="365">
        <v>77.893416508404371</v>
      </c>
      <c r="K124" s="155">
        <v>82.689952669565955</v>
      </c>
      <c r="L124" s="356">
        <v>78.254685068849824</v>
      </c>
      <c r="M124" s="359">
        <v>83.52105371451988</v>
      </c>
      <c r="N124" s="356">
        <v>78.406789511288409</v>
      </c>
      <c r="O124" s="359">
        <v>83.762440296270455</v>
      </c>
      <c r="P124" s="356">
        <v>78.247861729785441</v>
      </c>
      <c r="Q124" s="359">
        <v>83.851703322637647</v>
      </c>
    </row>
    <row r="125" spans="1:17">
      <c r="K125" s="351"/>
      <c r="L125" s="9"/>
      <c r="M125" s="351"/>
      <c r="N125" s="9"/>
      <c r="O125" s="351"/>
      <c r="P125" s="9"/>
      <c r="Q125" s="351"/>
    </row>
    <row r="126" spans="1:17">
      <c r="K126" s="351"/>
      <c r="L126" s="9"/>
      <c r="M126" s="351"/>
      <c r="N126" s="9"/>
      <c r="O126" s="351"/>
      <c r="P126" s="9"/>
      <c r="Q126" s="351"/>
    </row>
    <row r="127" spans="1:17">
      <c r="K127" s="351"/>
      <c r="L127" s="9"/>
      <c r="M127" s="351"/>
      <c r="N127" s="9"/>
      <c r="O127" s="351"/>
      <c r="P127" s="9"/>
      <c r="Q127" s="351"/>
    </row>
    <row r="128" spans="1:17">
      <c r="K128" s="351"/>
      <c r="L128" s="9"/>
      <c r="M128" s="351"/>
      <c r="N128" s="9"/>
      <c r="O128" s="351"/>
      <c r="P128" s="9"/>
      <c r="Q128" s="351"/>
    </row>
    <row r="129" spans="11:17">
      <c r="K129" s="351"/>
      <c r="L129" s="9"/>
      <c r="M129" s="351"/>
      <c r="N129" s="9"/>
      <c r="O129" s="351"/>
      <c r="P129" s="9"/>
      <c r="Q129" s="351"/>
    </row>
    <row r="130" spans="11:17">
      <c r="K130" s="351"/>
      <c r="L130" s="9"/>
      <c r="M130" s="351"/>
      <c r="N130" s="9"/>
      <c r="O130" s="351"/>
      <c r="P130" s="9"/>
      <c r="Q130" s="351"/>
    </row>
    <row r="131" spans="11:17">
      <c r="K131" s="351"/>
      <c r="L131" s="9"/>
      <c r="M131" s="351"/>
      <c r="N131" s="9"/>
      <c r="O131" s="351"/>
      <c r="P131" s="9"/>
      <c r="Q131" s="351"/>
    </row>
    <row r="132" spans="11:17">
      <c r="K132" s="351"/>
      <c r="L132" s="9"/>
      <c r="M132" s="351"/>
      <c r="N132" s="9"/>
      <c r="O132" s="351"/>
      <c r="P132" s="9"/>
      <c r="Q132" s="351"/>
    </row>
    <row r="133" spans="11:17">
      <c r="K133" s="351"/>
      <c r="L133" s="9"/>
      <c r="M133" s="351"/>
      <c r="N133" s="9"/>
      <c r="O133" s="351"/>
      <c r="P133" s="9"/>
      <c r="Q133" s="351"/>
    </row>
    <row r="134" spans="11:17">
      <c r="K134" s="351"/>
      <c r="L134" s="9"/>
      <c r="M134" s="351"/>
      <c r="N134" s="9"/>
      <c r="O134" s="351"/>
      <c r="P134" s="9"/>
      <c r="Q134" s="351"/>
    </row>
    <row r="135" spans="11:17">
      <c r="K135" s="351"/>
      <c r="L135" s="9"/>
      <c r="M135" s="351"/>
      <c r="N135" s="9"/>
      <c r="O135" s="351"/>
      <c r="P135" s="9"/>
      <c r="Q135" s="351"/>
    </row>
    <row r="136" spans="11:17">
      <c r="K136" s="351"/>
      <c r="L136" s="9"/>
      <c r="M136" s="351"/>
      <c r="N136" s="9"/>
      <c r="O136" s="351"/>
      <c r="P136" s="9"/>
      <c r="Q136" s="351"/>
    </row>
    <row r="137" spans="11:17">
      <c r="K137" s="351"/>
      <c r="L137" s="9"/>
      <c r="M137" s="351"/>
      <c r="N137" s="9"/>
      <c r="O137" s="351"/>
      <c r="P137" s="9"/>
      <c r="Q137" s="351"/>
    </row>
    <row r="138" spans="11:17">
      <c r="K138" s="351"/>
      <c r="L138" s="9"/>
      <c r="M138" s="351"/>
      <c r="N138" s="9"/>
      <c r="O138" s="351"/>
      <c r="P138" s="9"/>
      <c r="Q138" s="351"/>
    </row>
    <row r="139" spans="11:17">
      <c r="K139" s="351"/>
      <c r="L139" s="9"/>
      <c r="M139" s="351"/>
      <c r="N139" s="9"/>
      <c r="O139" s="351"/>
      <c r="P139" s="9"/>
      <c r="Q139" s="351"/>
    </row>
    <row r="140" spans="11:17">
      <c r="K140" s="351"/>
      <c r="L140" s="9"/>
      <c r="M140" s="351"/>
      <c r="N140" s="9"/>
      <c r="O140" s="351"/>
      <c r="P140" s="9"/>
      <c r="Q140" s="351"/>
    </row>
    <row r="141" spans="11:17">
      <c r="K141" s="351"/>
      <c r="L141" s="9"/>
      <c r="M141" s="351"/>
      <c r="N141" s="9"/>
      <c r="O141" s="351"/>
      <c r="P141" s="9"/>
      <c r="Q141" s="351"/>
    </row>
    <row r="142" spans="11:17">
      <c r="K142" s="351"/>
      <c r="L142" s="9"/>
      <c r="M142" s="351"/>
      <c r="N142" s="9"/>
      <c r="O142" s="351"/>
      <c r="P142" s="9"/>
      <c r="Q142" s="351"/>
    </row>
    <row r="143" spans="11:17">
      <c r="K143" s="351"/>
      <c r="L143" s="9"/>
      <c r="M143" s="351"/>
      <c r="N143" s="9"/>
      <c r="O143" s="351"/>
      <c r="P143" s="9"/>
      <c r="Q143" s="351"/>
    </row>
    <row r="144" spans="11:17">
      <c r="K144" s="351"/>
      <c r="L144" s="9"/>
      <c r="M144" s="351"/>
      <c r="N144" s="9"/>
      <c r="O144" s="351"/>
      <c r="P144" s="9"/>
      <c r="Q144" s="351"/>
    </row>
    <row r="145" spans="11:17">
      <c r="K145" s="351"/>
      <c r="L145" s="9"/>
      <c r="M145" s="351"/>
      <c r="N145" s="9"/>
      <c r="O145" s="351"/>
      <c r="P145" s="9"/>
      <c r="Q145" s="351"/>
    </row>
    <row r="146" spans="11:17">
      <c r="K146" s="351"/>
      <c r="L146" s="9"/>
      <c r="M146" s="351"/>
      <c r="N146" s="9"/>
      <c r="O146" s="351"/>
      <c r="P146" s="9"/>
      <c r="Q146" s="351"/>
    </row>
    <row r="147" spans="11:17">
      <c r="K147" s="351"/>
      <c r="L147" s="9"/>
      <c r="M147" s="351"/>
      <c r="N147" s="9"/>
      <c r="O147" s="351"/>
      <c r="P147" s="9"/>
      <c r="Q147" s="351"/>
    </row>
    <row r="148" spans="11:17">
      <c r="K148" s="351"/>
      <c r="L148" s="9"/>
      <c r="M148" s="351"/>
      <c r="N148" s="9"/>
      <c r="O148" s="351"/>
      <c r="P148" s="9"/>
      <c r="Q148" s="351"/>
    </row>
    <row r="149" spans="11:17">
      <c r="K149" s="351"/>
      <c r="L149" s="9"/>
      <c r="M149" s="351"/>
      <c r="N149" s="9"/>
      <c r="O149" s="351"/>
      <c r="P149" s="9"/>
      <c r="Q149" s="351"/>
    </row>
    <row r="150" spans="11:17">
      <c r="K150" s="351"/>
      <c r="L150" s="9"/>
      <c r="M150" s="351"/>
      <c r="N150" s="9"/>
      <c r="O150" s="351"/>
      <c r="P150" s="9"/>
      <c r="Q150" s="351"/>
    </row>
    <row r="151" spans="11:17">
      <c r="K151" s="351"/>
      <c r="L151" s="9"/>
      <c r="M151" s="351"/>
      <c r="N151" s="9"/>
      <c r="O151" s="351"/>
      <c r="P151" s="9"/>
      <c r="Q151" s="351"/>
    </row>
    <row r="152" spans="11:17">
      <c r="K152" s="351"/>
      <c r="L152" s="9"/>
      <c r="M152" s="351"/>
      <c r="N152" s="9"/>
      <c r="O152" s="351"/>
      <c r="P152" s="9"/>
      <c r="Q152" s="351"/>
    </row>
    <row r="153" spans="11:17">
      <c r="K153" s="351"/>
      <c r="L153" s="9"/>
      <c r="M153" s="351"/>
      <c r="N153" s="9"/>
      <c r="O153" s="351"/>
      <c r="P153" s="9"/>
      <c r="Q153" s="351"/>
    </row>
    <row r="154" spans="11:17">
      <c r="K154" s="351"/>
      <c r="L154" s="9"/>
      <c r="M154" s="351"/>
      <c r="N154" s="9"/>
      <c r="O154" s="351"/>
      <c r="P154" s="9"/>
      <c r="Q154" s="351"/>
    </row>
    <row r="155" spans="11:17">
      <c r="K155" s="351"/>
      <c r="L155" s="9"/>
      <c r="M155" s="351"/>
      <c r="N155" s="9"/>
      <c r="O155" s="351"/>
      <c r="P155" s="9"/>
      <c r="Q155" s="351"/>
    </row>
    <row r="156" spans="11:17">
      <c r="K156" s="351"/>
      <c r="L156" s="9"/>
      <c r="M156" s="351"/>
      <c r="N156" s="9"/>
      <c r="O156" s="351"/>
      <c r="P156" s="9"/>
      <c r="Q156" s="351"/>
    </row>
    <row r="157" spans="11:17">
      <c r="K157" s="351"/>
      <c r="L157" s="9"/>
      <c r="M157" s="351"/>
      <c r="N157" s="9"/>
      <c r="O157" s="351"/>
      <c r="P157" s="9"/>
      <c r="Q157" s="351"/>
    </row>
    <row r="158" spans="11:17">
      <c r="K158" s="351"/>
      <c r="L158" s="9"/>
      <c r="M158" s="351"/>
      <c r="N158" s="9"/>
      <c r="O158" s="351"/>
      <c r="P158" s="9"/>
      <c r="Q158" s="351"/>
    </row>
    <row r="159" spans="11:17">
      <c r="K159" s="351"/>
      <c r="L159" s="9"/>
      <c r="M159" s="351"/>
      <c r="N159" s="9"/>
      <c r="O159" s="351"/>
      <c r="P159" s="9"/>
      <c r="Q159" s="351"/>
    </row>
    <row r="160" spans="11:17">
      <c r="K160" s="351"/>
      <c r="L160" s="9"/>
      <c r="M160" s="351"/>
      <c r="N160" s="9"/>
      <c r="O160" s="351"/>
      <c r="P160" s="9"/>
      <c r="Q160" s="351"/>
    </row>
    <row r="161" spans="11:17">
      <c r="K161" s="351"/>
      <c r="L161" s="9"/>
      <c r="M161" s="351"/>
      <c r="N161" s="9"/>
      <c r="O161" s="351"/>
      <c r="P161" s="9"/>
      <c r="Q161" s="351"/>
    </row>
    <row r="162" spans="11:17">
      <c r="K162" s="351"/>
      <c r="L162" s="9"/>
      <c r="M162" s="351"/>
      <c r="N162" s="9"/>
      <c r="O162" s="351"/>
      <c r="P162" s="9"/>
      <c r="Q162" s="351"/>
    </row>
    <row r="163" spans="11:17">
      <c r="K163" s="351"/>
      <c r="L163" s="9"/>
      <c r="M163" s="351"/>
      <c r="N163" s="9"/>
      <c r="O163" s="351"/>
      <c r="P163" s="9"/>
      <c r="Q163" s="351"/>
    </row>
    <row r="164" spans="11:17">
      <c r="K164" s="351"/>
      <c r="L164" s="9"/>
      <c r="M164" s="351"/>
      <c r="N164" s="9"/>
      <c r="O164" s="351"/>
      <c r="P164" s="9"/>
      <c r="Q164" s="351"/>
    </row>
    <row r="165" spans="11:17">
      <c r="K165" s="351"/>
      <c r="L165" s="9"/>
      <c r="M165" s="351"/>
      <c r="N165" s="9"/>
      <c r="O165" s="351"/>
      <c r="P165" s="9"/>
      <c r="Q165" s="351"/>
    </row>
    <row r="166" spans="11:17">
      <c r="K166" s="351"/>
      <c r="L166" s="9"/>
      <c r="M166" s="351"/>
      <c r="N166" s="9"/>
      <c r="O166" s="351"/>
      <c r="P166" s="9"/>
      <c r="Q166" s="351"/>
    </row>
    <row r="167" spans="11:17">
      <c r="K167" s="351"/>
      <c r="L167" s="9"/>
      <c r="M167" s="351"/>
      <c r="N167" s="9"/>
      <c r="O167" s="351"/>
      <c r="P167" s="9"/>
      <c r="Q167" s="351"/>
    </row>
    <row r="168" spans="11:17">
      <c r="K168" s="351"/>
      <c r="L168" s="9"/>
      <c r="M168" s="351"/>
      <c r="N168" s="9"/>
      <c r="O168" s="351"/>
      <c r="P168" s="9"/>
      <c r="Q168" s="351"/>
    </row>
    <row r="169" spans="11:17">
      <c r="K169" s="351"/>
      <c r="L169" s="9"/>
      <c r="M169" s="351"/>
      <c r="N169" s="9"/>
      <c r="O169" s="351"/>
      <c r="P169" s="9"/>
      <c r="Q169" s="351"/>
    </row>
    <row r="170" spans="11:17">
      <c r="K170" s="351"/>
      <c r="L170" s="9"/>
      <c r="M170" s="351"/>
      <c r="N170" s="9"/>
      <c r="O170" s="351"/>
      <c r="P170" s="9"/>
      <c r="Q170" s="351"/>
    </row>
    <row r="171" spans="11:17">
      <c r="K171" s="351"/>
      <c r="L171" s="9"/>
      <c r="M171" s="351"/>
      <c r="N171" s="9"/>
      <c r="O171" s="351"/>
      <c r="P171" s="9"/>
      <c r="Q171" s="351"/>
    </row>
    <row r="172" spans="11:17">
      <c r="K172" s="351"/>
      <c r="L172" s="9"/>
      <c r="M172" s="351"/>
      <c r="N172" s="9"/>
      <c r="O172" s="351"/>
      <c r="P172" s="9"/>
      <c r="Q172" s="351"/>
    </row>
    <row r="173" spans="11:17">
      <c r="K173" s="351"/>
      <c r="L173" s="9"/>
      <c r="M173" s="351"/>
      <c r="N173" s="9"/>
      <c r="O173" s="351"/>
      <c r="P173" s="9"/>
      <c r="Q173" s="351"/>
    </row>
    <row r="174" spans="11:17">
      <c r="K174" s="351"/>
      <c r="L174" s="9"/>
      <c r="M174" s="351"/>
      <c r="N174" s="9"/>
      <c r="O174" s="351"/>
      <c r="P174" s="9"/>
      <c r="Q174" s="351"/>
    </row>
    <row r="175" spans="11:17">
      <c r="K175" s="351"/>
      <c r="L175" s="9"/>
      <c r="M175" s="351"/>
      <c r="N175" s="9"/>
      <c r="O175" s="351"/>
      <c r="P175" s="9"/>
      <c r="Q175" s="351"/>
    </row>
    <row r="176" spans="11:17">
      <c r="K176" s="351"/>
      <c r="L176" s="9"/>
      <c r="M176" s="351"/>
      <c r="N176" s="9"/>
      <c r="O176" s="351"/>
      <c r="P176" s="9"/>
      <c r="Q176" s="351"/>
    </row>
    <row r="177" spans="11:17">
      <c r="K177" s="351"/>
      <c r="L177" s="9"/>
      <c r="M177" s="351"/>
      <c r="N177" s="9"/>
      <c r="O177" s="351"/>
      <c r="P177" s="9"/>
      <c r="Q177" s="351"/>
    </row>
    <row r="178" spans="11:17">
      <c r="K178" s="351"/>
      <c r="L178" s="9"/>
      <c r="M178" s="351"/>
      <c r="N178" s="9"/>
      <c r="O178" s="351"/>
      <c r="P178" s="9"/>
      <c r="Q178" s="351"/>
    </row>
    <row r="179" spans="11:17">
      <c r="K179" s="351"/>
      <c r="L179" s="9"/>
      <c r="M179" s="351"/>
      <c r="N179" s="9"/>
      <c r="O179" s="351"/>
      <c r="P179" s="9"/>
      <c r="Q179" s="351"/>
    </row>
    <row r="180" spans="11:17">
      <c r="K180" s="351"/>
      <c r="L180" s="9"/>
      <c r="M180" s="351"/>
      <c r="N180" s="9"/>
      <c r="O180" s="351"/>
      <c r="P180" s="9"/>
      <c r="Q180" s="351"/>
    </row>
    <row r="181" spans="11:17">
      <c r="K181" s="351"/>
      <c r="L181" s="9"/>
      <c r="M181" s="351"/>
      <c r="N181" s="9"/>
      <c r="O181" s="351"/>
      <c r="P181" s="9"/>
      <c r="Q181" s="351"/>
    </row>
    <row r="182" spans="11:17">
      <c r="K182" s="351"/>
      <c r="L182" s="9"/>
      <c r="M182" s="351"/>
      <c r="N182" s="9"/>
      <c r="O182" s="351"/>
      <c r="P182" s="9"/>
      <c r="Q182" s="351"/>
    </row>
    <row r="183" spans="11:17">
      <c r="K183" s="351"/>
      <c r="L183" s="9"/>
      <c r="M183" s="351"/>
      <c r="N183" s="9"/>
      <c r="O183" s="351"/>
      <c r="P183" s="9"/>
      <c r="Q183" s="351"/>
    </row>
    <row r="184" spans="11:17">
      <c r="K184" s="351"/>
      <c r="L184" s="9"/>
      <c r="M184" s="351"/>
      <c r="N184" s="9"/>
      <c r="O184" s="351"/>
      <c r="P184" s="9"/>
      <c r="Q184" s="351"/>
    </row>
    <row r="185" spans="11:17">
      <c r="K185" s="351"/>
      <c r="L185" s="9"/>
      <c r="M185" s="351"/>
      <c r="N185" s="9"/>
      <c r="O185" s="351"/>
      <c r="P185" s="9"/>
      <c r="Q185" s="351"/>
    </row>
    <row r="186" spans="11:17">
      <c r="K186" s="351"/>
      <c r="L186" s="9"/>
      <c r="M186" s="351"/>
      <c r="N186" s="9"/>
      <c r="O186" s="351"/>
      <c r="P186" s="9"/>
      <c r="Q186" s="351"/>
    </row>
    <row r="187" spans="11:17">
      <c r="K187" s="351"/>
      <c r="L187" s="9"/>
      <c r="M187" s="351"/>
      <c r="N187" s="9"/>
      <c r="O187" s="351"/>
      <c r="P187" s="9"/>
      <c r="Q187" s="351"/>
    </row>
    <row r="188" spans="11:17">
      <c r="K188" s="351"/>
      <c r="L188" s="9"/>
      <c r="M188" s="351"/>
      <c r="N188" s="9"/>
      <c r="O188" s="351"/>
      <c r="P188" s="9"/>
      <c r="Q188" s="351"/>
    </row>
    <row r="189" spans="11:17">
      <c r="K189" s="351"/>
      <c r="L189" s="9"/>
      <c r="M189" s="351"/>
      <c r="N189" s="9"/>
      <c r="O189" s="351"/>
      <c r="P189" s="9"/>
      <c r="Q189" s="351"/>
    </row>
    <row r="190" spans="11:17">
      <c r="K190" s="351"/>
      <c r="L190" s="9"/>
      <c r="M190" s="351"/>
      <c r="N190" s="9"/>
      <c r="O190" s="351"/>
      <c r="P190" s="9"/>
      <c r="Q190" s="351"/>
    </row>
    <row r="191" spans="11:17">
      <c r="K191" s="351"/>
      <c r="L191" s="9"/>
      <c r="M191" s="351"/>
      <c r="N191" s="9"/>
      <c r="O191" s="351"/>
      <c r="P191" s="9"/>
      <c r="Q191" s="351"/>
    </row>
    <row r="192" spans="11:17">
      <c r="K192" s="351"/>
      <c r="L192" s="9"/>
      <c r="M192" s="351"/>
      <c r="N192" s="9"/>
      <c r="O192" s="351"/>
      <c r="P192" s="9"/>
      <c r="Q192" s="351"/>
    </row>
    <row r="193" spans="11:17">
      <c r="K193" s="351"/>
      <c r="L193" s="9"/>
      <c r="M193" s="351"/>
      <c r="N193" s="9"/>
      <c r="O193" s="351"/>
      <c r="P193" s="9"/>
      <c r="Q193" s="351"/>
    </row>
    <row r="194" spans="11:17">
      <c r="K194" s="351"/>
      <c r="L194" s="9"/>
      <c r="M194" s="351"/>
      <c r="N194" s="9"/>
      <c r="O194" s="351"/>
      <c r="P194" s="9"/>
      <c r="Q194" s="351"/>
    </row>
    <row r="195" spans="11:17">
      <c r="K195" s="351"/>
      <c r="L195" s="9"/>
      <c r="M195" s="351"/>
      <c r="N195" s="9"/>
      <c r="O195" s="351"/>
      <c r="P195" s="9"/>
      <c r="Q195" s="351"/>
    </row>
    <row r="196" spans="11:17">
      <c r="K196" s="351"/>
      <c r="L196" s="9"/>
      <c r="M196" s="351"/>
      <c r="N196" s="9"/>
      <c r="O196" s="351"/>
      <c r="P196" s="9"/>
      <c r="Q196" s="351"/>
    </row>
    <row r="197" spans="11:17">
      <c r="K197" s="351"/>
      <c r="L197" s="9"/>
      <c r="M197" s="351"/>
      <c r="N197" s="9"/>
      <c r="O197" s="351"/>
      <c r="P197" s="9"/>
      <c r="Q197" s="351"/>
    </row>
    <row r="198" spans="11:17">
      <c r="K198" s="351"/>
      <c r="L198" s="9"/>
      <c r="M198" s="351"/>
      <c r="N198" s="9"/>
      <c r="O198" s="351"/>
      <c r="P198" s="9"/>
      <c r="Q198" s="351"/>
    </row>
    <row r="199" spans="11:17">
      <c r="K199" s="351"/>
      <c r="L199" s="9"/>
      <c r="M199" s="351"/>
      <c r="N199" s="9"/>
      <c r="O199" s="351"/>
      <c r="P199" s="9"/>
      <c r="Q199" s="351"/>
    </row>
    <row r="200" spans="11:17">
      <c r="K200" s="351"/>
      <c r="L200" s="9"/>
      <c r="M200" s="351"/>
      <c r="N200" s="9"/>
      <c r="O200" s="351"/>
      <c r="P200" s="9"/>
      <c r="Q200" s="351"/>
    </row>
    <row r="201" spans="11:17">
      <c r="K201" s="351"/>
      <c r="L201" s="9"/>
      <c r="M201" s="351"/>
      <c r="N201" s="9"/>
      <c r="O201" s="351"/>
      <c r="P201" s="9"/>
      <c r="Q201" s="351"/>
    </row>
    <row r="202" spans="11:17">
      <c r="K202" s="351"/>
      <c r="L202" s="9"/>
      <c r="M202" s="351"/>
      <c r="N202" s="9"/>
      <c r="O202" s="351"/>
      <c r="P202" s="9"/>
      <c r="Q202" s="351"/>
    </row>
    <row r="203" spans="11:17">
      <c r="K203" s="351"/>
      <c r="L203" s="9"/>
      <c r="M203" s="351"/>
      <c r="N203" s="9"/>
      <c r="O203" s="351"/>
      <c r="P203" s="9"/>
      <c r="Q203" s="351"/>
    </row>
    <row r="204" spans="11:17">
      <c r="K204" s="351"/>
      <c r="L204" s="9"/>
      <c r="M204" s="351"/>
      <c r="N204" s="9"/>
      <c r="O204" s="351"/>
      <c r="P204" s="9"/>
      <c r="Q204" s="351"/>
    </row>
    <row r="205" spans="11:17">
      <c r="K205" s="351"/>
      <c r="L205" s="9"/>
      <c r="M205" s="351"/>
      <c r="N205" s="9"/>
      <c r="O205" s="351"/>
      <c r="P205" s="9"/>
      <c r="Q205" s="351"/>
    </row>
    <row r="206" spans="11:17">
      <c r="K206" s="351"/>
      <c r="L206" s="9"/>
      <c r="M206" s="351"/>
      <c r="N206" s="9"/>
      <c r="O206" s="351"/>
      <c r="P206" s="9"/>
      <c r="Q206" s="351"/>
    </row>
    <row r="207" spans="11:17">
      <c r="K207" s="351"/>
      <c r="L207" s="9"/>
      <c r="M207" s="351"/>
      <c r="N207" s="9"/>
      <c r="O207" s="351"/>
      <c r="P207" s="9"/>
      <c r="Q207" s="351"/>
    </row>
    <row r="208" spans="11:17">
      <c r="K208" s="351"/>
      <c r="L208" s="9"/>
      <c r="M208" s="351"/>
      <c r="N208" s="9"/>
      <c r="O208" s="351"/>
      <c r="P208" s="9"/>
      <c r="Q208" s="351"/>
    </row>
    <row r="209" spans="11:17">
      <c r="K209" s="351"/>
      <c r="L209" s="9"/>
      <c r="M209" s="351"/>
      <c r="N209" s="9"/>
      <c r="O209" s="351"/>
      <c r="P209" s="9"/>
      <c r="Q209" s="351"/>
    </row>
    <row r="210" spans="11:17">
      <c r="K210" s="351"/>
      <c r="L210" s="9"/>
      <c r="M210" s="351"/>
      <c r="N210" s="9"/>
      <c r="O210" s="351"/>
      <c r="P210" s="9"/>
      <c r="Q210" s="351"/>
    </row>
    <row r="211" spans="11:17">
      <c r="K211" s="351"/>
      <c r="L211" s="9"/>
      <c r="M211" s="351"/>
      <c r="N211" s="9"/>
      <c r="O211" s="351"/>
      <c r="P211" s="9"/>
      <c r="Q211" s="351"/>
    </row>
    <row r="212" spans="11:17">
      <c r="K212" s="351"/>
      <c r="L212" s="9"/>
      <c r="M212" s="351"/>
      <c r="N212" s="9"/>
      <c r="O212" s="351"/>
      <c r="P212" s="9"/>
      <c r="Q212" s="351"/>
    </row>
    <row r="213" spans="11:17">
      <c r="K213" s="351"/>
      <c r="L213" s="9"/>
      <c r="M213" s="351"/>
      <c r="N213" s="9"/>
      <c r="O213" s="351"/>
      <c r="P213" s="9"/>
      <c r="Q213" s="351"/>
    </row>
    <row r="214" spans="11:17">
      <c r="K214" s="351"/>
      <c r="L214" s="9"/>
      <c r="M214" s="351"/>
      <c r="N214" s="9"/>
      <c r="O214" s="351"/>
      <c r="P214" s="9"/>
      <c r="Q214" s="351"/>
    </row>
    <row r="215" spans="11:17">
      <c r="K215" s="351"/>
      <c r="L215" s="9"/>
      <c r="M215" s="351"/>
      <c r="N215" s="9"/>
      <c r="O215" s="351"/>
      <c r="P215" s="9"/>
      <c r="Q215" s="351"/>
    </row>
    <row r="216" spans="11:17">
      <c r="K216" s="351"/>
      <c r="L216" s="9"/>
      <c r="M216" s="351"/>
      <c r="N216" s="9"/>
      <c r="O216" s="351"/>
      <c r="P216" s="9"/>
      <c r="Q216" s="351"/>
    </row>
    <row r="217" spans="11:17">
      <c r="K217" s="351"/>
      <c r="L217" s="9"/>
      <c r="M217" s="351"/>
      <c r="N217" s="9"/>
      <c r="O217" s="351"/>
      <c r="P217" s="9"/>
      <c r="Q217" s="351"/>
    </row>
    <row r="218" spans="11:17">
      <c r="K218" s="351"/>
      <c r="L218" s="9"/>
      <c r="M218" s="351"/>
      <c r="N218" s="9"/>
      <c r="O218" s="351"/>
      <c r="P218" s="9"/>
      <c r="Q218" s="351"/>
    </row>
    <row r="219" spans="11:17">
      <c r="K219" s="351"/>
      <c r="L219" s="9"/>
      <c r="M219" s="351"/>
      <c r="N219" s="9"/>
      <c r="O219" s="351"/>
      <c r="P219" s="9"/>
      <c r="Q219" s="351"/>
    </row>
    <row r="220" spans="11:17">
      <c r="K220" s="351"/>
      <c r="L220" s="9"/>
      <c r="M220" s="351"/>
      <c r="N220" s="9"/>
      <c r="O220" s="351"/>
      <c r="P220" s="9"/>
      <c r="Q220" s="351"/>
    </row>
    <row r="221" spans="11:17">
      <c r="K221" s="351"/>
      <c r="L221" s="9"/>
      <c r="M221" s="351"/>
      <c r="N221" s="9"/>
      <c r="O221" s="351"/>
      <c r="P221" s="9"/>
      <c r="Q221" s="351"/>
    </row>
    <row r="222" spans="11:17">
      <c r="K222" s="351"/>
      <c r="L222" s="9"/>
      <c r="M222" s="351"/>
      <c r="N222" s="9"/>
      <c r="O222" s="351"/>
      <c r="P222" s="9"/>
      <c r="Q222" s="351"/>
    </row>
    <row r="223" spans="11:17">
      <c r="K223" s="351"/>
      <c r="L223" s="9"/>
      <c r="M223" s="351"/>
      <c r="N223" s="9"/>
      <c r="O223" s="351"/>
      <c r="P223" s="9"/>
      <c r="Q223" s="351"/>
    </row>
    <row r="224" spans="11:17">
      <c r="K224" s="351"/>
      <c r="L224" s="9"/>
      <c r="M224" s="351"/>
      <c r="N224" s="9"/>
      <c r="O224" s="351"/>
      <c r="P224" s="9"/>
      <c r="Q224" s="351"/>
    </row>
    <row r="225" spans="11:17">
      <c r="K225" s="351"/>
      <c r="L225" s="9"/>
      <c r="M225" s="351"/>
      <c r="N225" s="9"/>
      <c r="O225" s="351"/>
      <c r="P225" s="9"/>
      <c r="Q225" s="351"/>
    </row>
    <row r="226" spans="11:17">
      <c r="K226" s="351"/>
      <c r="L226" s="9"/>
      <c r="M226" s="351"/>
      <c r="N226" s="9"/>
      <c r="O226" s="351"/>
      <c r="P226" s="9"/>
      <c r="Q226" s="351"/>
    </row>
    <row r="227" spans="11:17">
      <c r="K227" s="351"/>
      <c r="L227" s="9"/>
      <c r="M227" s="351"/>
      <c r="N227" s="9"/>
      <c r="O227" s="351"/>
      <c r="P227" s="9"/>
      <c r="Q227" s="351"/>
    </row>
    <row r="228" spans="11:17">
      <c r="K228" s="351"/>
      <c r="L228" s="9"/>
      <c r="M228" s="351"/>
      <c r="N228" s="9"/>
      <c r="O228" s="351"/>
      <c r="P228" s="9"/>
      <c r="Q228" s="351"/>
    </row>
    <row r="229" spans="11:17">
      <c r="K229" s="351"/>
      <c r="L229" s="9"/>
      <c r="M229" s="351"/>
      <c r="N229" s="9"/>
      <c r="O229" s="351"/>
      <c r="P229" s="9"/>
      <c r="Q229" s="351"/>
    </row>
    <row r="230" spans="11:17">
      <c r="K230" s="351"/>
      <c r="L230" s="9"/>
      <c r="M230" s="351"/>
      <c r="N230" s="9"/>
      <c r="O230" s="351"/>
      <c r="P230" s="9"/>
      <c r="Q230" s="351"/>
    </row>
    <row r="231" spans="11:17">
      <c r="K231" s="351"/>
      <c r="L231" s="9"/>
      <c r="M231" s="351"/>
      <c r="N231" s="9"/>
      <c r="O231" s="351"/>
      <c r="P231" s="9"/>
      <c r="Q231" s="351"/>
    </row>
    <row r="232" spans="11:17">
      <c r="K232" s="351"/>
      <c r="L232" s="9"/>
      <c r="M232" s="351"/>
      <c r="N232" s="9"/>
      <c r="O232" s="351"/>
      <c r="P232" s="9"/>
      <c r="Q232" s="351"/>
    </row>
    <row r="233" spans="11:17">
      <c r="K233" s="351"/>
      <c r="L233" s="9"/>
      <c r="M233" s="351"/>
      <c r="N233" s="9"/>
      <c r="O233" s="351"/>
      <c r="P233" s="9"/>
      <c r="Q233" s="351"/>
    </row>
    <row r="234" spans="11:17">
      <c r="K234" s="351"/>
      <c r="L234" s="9"/>
      <c r="M234" s="351"/>
      <c r="N234" s="9"/>
      <c r="O234" s="351"/>
      <c r="P234" s="9"/>
      <c r="Q234" s="351"/>
    </row>
    <row r="235" spans="11:17">
      <c r="K235" s="351"/>
      <c r="L235" s="9"/>
      <c r="M235" s="351"/>
      <c r="N235" s="9"/>
      <c r="O235" s="351"/>
      <c r="P235" s="9"/>
      <c r="Q235" s="351"/>
    </row>
    <row r="236" spans="11:17">
      <c r="K236" s="351"/>
      <c r="L236" s="9"/>
      <c r="M236" s="351"/>
      <c r="N236" s="9"/>
      <c r="O236" s="351"/>
      <c r="P236" s="9"/>
      <c r="Q236" s="351"/>
    </row>
    <row r="237" spans="11:17">
      <c r="K237" s="351"/>
      <c r="L237" s="9"/>
      <c r="M237" s="351"/>
      <c r="N237" s="9"/>
      <c r="O237" s="351"/>
      <c r="P237" s="9"/>
      <c r="Q237" s="351"/>
    </row>
    <row r="238" spans="11:17">
      <c r="K238" s="351"/>
      <c r="L238" s="9"/>
      <c r="M238" s="351"/>
      <c r="N238" s="9"/>
      <c r="O238" s="351"/>
      <c r="P238" s="9"/>
      <c r="Q238" s="351"/>
    </row>
    <row r="239" spans="11:17">
      <c r="K239" s="351"/>
      <c r="L239" s="9"/>
      <c r="M239" s="351"/>
      <c r="N239" s="9"/>
      <c r="O239" s="351"/>
      <c r="P239" s="9"/>
      <c r="Q239" s="351"/>
    </row>
    <row r="240" spans="11:17">
      <c r="K240" s="351"/>
      <c r="L240" s="9"/>
      <c r="M240" s="351"/>
      <c r="N240" s="9"/>
      <c r="O240" s="351"/>
      <c r="P240" s="9"/>
      <c r="Q240" s="351"/>
    </row>
    <row r="241" spans="11:17">
      <c r="K241" s="351"/>
      <c r="L241" s="9"/>
      <c r="M241" s="351"/>
      <c r="N241" s="9"/>
      <c r="O241" s="351"/>
      <c r="P241" s="9"/>
      <c r="Q241" s="351"/>
    </row>
    <row r="242" spans="11:17">
      <c r="K242" s="351"/>
      <c r="L242" s="9"/>
      <c r="M242" s="351"/>
      <c r="N242" s="9"/>
      <c r="O242" s="351"/>
      <c r="P242" s="9"/>
      <c r="Q242" s="351"/>
    </row>
    <row r="243" spans="11:17">
      <c r="K243" s="351"/>
      <c r="L243" s="9"/>
      <c r="M243" s="351"/>
      <c r="N243" s="9"/>
      <c r="O243" s="351"/>
      <c r="P243" s="9"/>
      <c r="Q243" s="351"/>
    </row>
    <row r="244" spans="11:17">
      <c r="K244" s="351"/>
      <c r="L244" s="9"/>
      <c r="M244" s="351"/>
      <c r="N244" s="9"/>
      <c r="O244" s="351"/>
      <c r="P244" s="9"/>
      <c r="Q244" s="351"/>
    </row>
    <row r="245" spans="11:17">
      <c r="K245" s="351"/>
      <c r="L245" s="9"/>
      <c r="M245" s="351"/>
      <c r="N245" s="9"/>
      <c r="O245" s="351"/>
      <c r="P245" s="9"/>
      <c r="Q245" s="351"/>
    </row>
    <row r="246" spans="11:17">
      <c r="K246" s="351"/>
      <c r="L246" s="9"/>
      <c r="M246" s="351"/>
      <c r="N246" s="9"/>
      <c r="O246" s="351"/>
      <c r="P246" s="9"/>
      <c r="Q246" s="351"/>
    </row>
    <row r="247" spans="11:17">
      <c r="K247" s="351"/>
      <c r="L247" s="9"/>
      <c r="M247" s="351"/>
      <c r="N247" s="9"/>
      <c r="O247" s="351"/>
      <c r="P247" s="9"/>
      <c r="Q247" s="351"/>
    </row>
    <row r="248" spans="11:17">
      <c r="K248" s="351"/>
      <c r="L248" s="9"/>
      <c r="M248" s="351"/>
      <c r="N248" s="9"/>
      <c r="O248" s="351"/>
      <c r="P248" s="9"/>
      <c r="Q248" s="351"/>
    </row>
    <row r="249" spans="11:17">
      <c r="K249" s="351"/>
      <c r="L249" s="9"/>
      <c r="M249" s="351"/>
      <c r="N249" s="9"/>
      <c r="O249" s="351"/>
      <c r="P249" s="9"/>
      <c r="Q249" s="351"/>
    </row>
    <row r="250" spans="11:17">
      <c r="K250" s="351"/>
      <c r="L250" s="9"/>
      <c r="M250" s="351"/>
      <c r="N250" s="9"/>
      <c r="O250" s="351"/>
      <c r="P250" s="9"/>
      <c r="Q250" s="351"/>
    </row>
    <row r="251" spans="11:17">
      <c r="K251" s="351"/>
      <c r="L251" s="9"/>
      <c r="M251" s="351"/>
      <c r="N251" s="9"/>
      <c r="O251" s="351"/>
      <c r="P251" s="9"/>
      <c r="Q251" s="351"/>
    </row>
    <row r="252" spans="11:17">
      <c r="K252" s="351"/>
      <c r="L252" s="9"/>
      <c r="M252" s="351"/>
      <c r="N252" s="9"/>
      <c r="O252" s="351"/>
      <c r="P252" s="9"/>
      <c r="Q252" s="351"/>
    </row>
    <row r="253" spans="11:17">
      <c r="K253" s="351"/>
      <c r="L253" s="9"/>
      <c r="M253" s="351"/>
      <c r="N253" s="9"/>
      <c r="O253" s="351"/>
      <c r="P253" s="9"/>
      <c r="Q253" s="351"/>
    </row>
    <row r="254" spans="11:17">
      <c r="K254" s="351"/>
      <c r="L254" s="9"/>
      <c r="M254" s="351"/>
      <c r="N254" s="9"/>
      <c r="O254" s="351"/>
      <c r="P254" s="9"/>
      <c r="Q254" s="351"/>
    </row>
    <row r="255" spans="11:17">
      <c r="K255" s="351"/>
      <c r="L255" s="9"/>
      <c r="M255" s="351"/>
      <c r="N255" s="9"/>
      <c r="O255" s="351"/>
      <c r="P255" s="9"/>
      <c r="Q255" s="351"/>
    </row>
    <row r="256" spans="11:17">
      <c r="K256" s="351"/>
      <c r="L256" s="9"/>
      <c r="M256" s="351"/>
      <c r="N256" s="9"/>
      <c r="O256" s="351"/>
      <c r="P256" s="9"/>
      <c r="Q256" s="351"/>
    </row>
    <row r="257" spans="11:17">
      <c r="K257" s="351"/>
      <c r="L257" s="9"/>
      <c r="M257" s="351"/>
      <c r="N257" s="9"/>
      <c r="O257" s="351"/>
      <c r="P257" s="9"/>
      <c r="Q257" s="351"/>
    </row>
    <row r="258" spans="11:17">
      <c r="K258" s="351"/>
      <c r="L258" s="9"/>
      <c r="M258" s="351"/>
      <c r="N258" s="9"/>
      <c r="O258" s="351"/>
      <c r="P258" s="9"/>
      <c r="Q258" s="351"/>
    </row>
    <row r="259" spans="11:17">
      <c r="K259" s="351"/>
      <c r="L259" s="9"/>
      <c r="M259" s="351"/>
      <c r="N259" s="9"/>
      <c r="O259" s="351"/>
      <c r="P259" s="9"/>
      <c r="Q259" s="351"/>
    </row>
    <row r="260" spans="11:17">
      <c r="K260" s="351"/>
      <c r="L260" s="9"/>
      <c r="M260" s="351"/>
      <c r="N260" s="9"/>
      <c r="O260" s="351"/>
      <c r="P260" s="9"/>
      <c r="Q260" s="351"/>
    </row>
    <row r="261" spans="11:17">
      <c r="K261" s="351"/>
      <c r="L261" s="9"/>
      <c r="M261" s="351"/>
      <c r="N261" s="9"/>
      <c r="O261" s="351"/>
      <c r="P261" s="9"/>
      <c r="Q261" s="351"/>
    </row>
    <row r="262" spans="11:17">
      <c r="K262" s="351"/>
      <c r="L262" s="9"/>
      <c r="M262" s="351"/>
      <c r="N262" s="9"/>
      <c r="O262" s="351"/>
      <c r="P262" s="9"/>
      <c r="Q262" s="351"/>
    </row>
    <row r="263" spans="11:17">
      <c r="K263" s="351"/>
      <c r="L263" s="9"/>
      <c r="M263" s="351"/>
      <c r="N263" s="9"/>
      <c r="O263" s="351"/>
      <c r="P263" s="9"/>
      <c r="Q263" s="351"/>
    </row>
    <row r="264" spans="11:17">
      <c r="K264" s="351"/>
      <c r="L264" s="9"/>
      <c r="M264" s="351"/>
      <c r="N264" s="9"/>
      <c r="O264" s="351"/>
      <c r="P264" s="9"/>
      <c r="Q264" s="351"/>
    </row>
    <row r="265" spans="11:17">
      <c r="K265" s="351"/>
      <c r="L265" s="9"/>
      <c r="M265" s="351"/>
      <c r="N265" s="9"/>
      <c r="O265" s="351"/>
      <c r="P265" s="9"/>
      <c r="Q265" s="351"/>
    </row>
    <row r="266" spans="11:17">
      <c r="K266" s="351"/>
      <c r="L266" s="9"/>
      <c r="M266" s="351"/>
      <c r="N266" s="9"/>
      <c r="O266" s="351"/>
      <c r="P266" s="9"/>
      <c r="Q266" s="351"/>
    </row>
    <row r="267" spans="11:17">
      <c r="K267" s="351"/>
      <c r="L267" s="9"/>
      <c r="M267" s="351"/>
      <c r="N267" s="9"/>
      <c r="O267" s="351"/>
      <c r="P267" s="9"/>
      <c r="Q267" s="351"/>
    </row>
    <row r="268" spans="11:17">
      <c r="K268" s="351"/>
      <c r="L268" s="9"/>
      <c r="M268" s="351"/>
      <c r="N268" s="9"/>
      <c r="O268" s="351"/>
      <c r="P268" s="9"/>
      <c r="Q268" s="351"/>
    </row>
    <row r="269" spans="11:17">
      <c r="K269" s="351"/>
      <c r="L269" s="9"/>
      <c r="M269" s="351"/>
      <c r="N269" s="9"/>
      <c r="O269" s="351"/>
      <c r="P269" s="9"/>
      <c r="Q269" s="351"/>
    </row>
  </sheetData>
  <mergeCells count="11">
    <mergeCell ref="S5:T5"/>
    <mergeCell ref="F1:S2"/>
    <mergeCell ref="P5:Q5"/>
    <mergeCell ref="B4:Q4"/>
    <mergeCell ref="L5:M5"/>
    <mergeCell ref="F5:G5"/>
    <mergeCell ref="H5:I5"/>
    <mergeCell ref="J5:K5"/>
    <mergeCell ref="B5:C5"/>
    <mergeCell ref="D5:E5"/>
    <mergeCell ref="N5:O5"/>
  </mergeCells>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sheetPr>
    <tabColor theme="3" tint="0.39997558519241921"/>
  </sheetPr>
  <dimension ref="A1:O16"/>
  <sheetViews>
    <sheetView zoomScaleNormal="100" workbookViewId="0">
      <pane xSplit="1" ySplit="8" topLeftCell="B9" activePane="bottomRight" state="frozen"/>
      <selection activeCell="C29" sqref="C29"/>
      <selection pane="topRight" activeCell="C29" sqref="C29"/>
      <selection pane="bottomLeft" activeCell="C29" sqref="C29"/>
      <selection pane="bottomRight" activeCell="G102" sqref="G102"/>
    </sheetView>
  </sheetViews>
  <sheetFormatPr defaultRowHeight="15"/>
  <cols>
    <col min="1" max="1" width="19.7109375" style="13" customWidth="1"/>
    <col min="2" max="6" width="12.42578125" style="13" customWidth="1"/>
    <col min="7" max="7" width="11.7109375" style="13" customWidth="1"/>
    <col min="8" max="8" width="12.28515625" style="13" customWidth="1"/>
    <col min="9" max="9" width="12.85546875" style="13" customWidth="1"/>
    <col min="10" max="10" width="13.28515625" style="13" customWidth="1"/>
    <col min="11" max="16384" width="9.140625" style="13"/>
  </cols>
  <sheetData>
    <row r="1" spans="1:15">
      <c r="A1" s="42" t="s">
        <v>110</v>
      </c>
      <c r="B1" s="48"/>
      <c r="C1" s="48"/>
      <c r="D1" s="48"/>
      <c r="E1" s="48"/>
    </row>
    <row r="2" spans="1:15">
      <c r="A2" s="42"/>
      <c r="B2" s="48"/>
      <c r="C2" s="48"/>
      <c r="D2" s="48"/>
      <c r="E2" s="48"/>
    </row>
    <row r="3" spans="1:15" ht="15" customHeight="1">
      <c r="A3" s="769" t="s">
        <v>540</v>
      </c>
      <c r="B3" s="769"/>
      <c r="C3" s="769"/>
      <c r="D3" s="769"/>
      <c r="E3" s="769"/>
      <c r="F3" s="769"/>
      <c r="G3" s="769"/>
      <c r="H3" s="769"/>
      <c r="I3" s="769"/>
      <c r="J3" s="769"/>
      <c r="K3" s="769"/>
      <c r="L3" s="769"/>
      <c r="M3" s="769"/>
      <c r="N3" s="769"/>
      <c r="O3" s="216"/>
    </row>
    <row r="4" spans="1:15">
      <c r="A4" s="769"/>
      <c r="B4" s="769"/>
      <c r="C4" s="769"/>
      <c r="D4" s="769"/>
      <c r="E4" s="769"/>
      <c r="F4" s="769"/>
      <c r="G4" s="769"/>
      <c r="H4" s="769"/>
      <c r="I4" s="769"/>
      <c r="J4" s="769"/>
      <c r="K4" s="769"/>
      <c r="L4" s="769"/>
      <c r="M4" s="769"/>
      <c r="N4" s="769"/>
      <c r="O4" s="216"/>
    </row>
    <row r="5" spans="1:15">
      <c r="A5" s="769"/>
      <c r="B5" s="769"/>
      <c r="C5" s="769"/>
      <c r="D5" s="769"/>
      <c r="E5" s="769"/>
      <c r="F5" s="769"/>
      <c r="G5" s="769"/>
      <c r="H5" s="769"/>
      <c r="I5" s="769"/>
      <c r="J5" s="769"/>
      <c r="K5" s="769"/>
      <c r="L5" s="769"/>
      <c r="M5" s="769"/>
      <c r="N5" s="769"/>
      <c r="O5" s="216"/>
    </row>
    <row r="6" spans="1:15">
      <c r="A6" s="216"/>
      <c r="B6" s="216"/>
      <c r="C6" s="216"/>
      <c r="D6" s="216"/>
      <c r="E6" s="216"/>
      <c r="F6" s="216"/>
      <c r="G6" s="216"/>
      <c r="H6" s="216"/>
      <c r="I6" s="216"/>
      <c r="J6" s="216"/>
      <c r="K6" s="216"/>
      <c r="L6" s="216"/>
      <c r="M6" s="216"/>
      <c r="N6" s="216"/>
      <c r="O6" s="216"/>
    </row>
    <row r="7" spans="1:15" ht="30" customHeight="1">
      <c r="A7" s="677"/>
      <c r="B7" s="770" t="s">
        <v>111</v>
      </c>
      <c r="C7" s="771"/>
      <c r="D7" s="771"/>
      <c r="E7" s="771"/>
      <c r="F7" s="771"/>
      <c r="G7" s="771"/>
      <c r="H7" s="771"/>
      <c r="I7" s="771"/>
      <c r="J7" s="771"/>
    </row>
    <row r="8" spans="1:15">
      <c r="A8" s="677"/>
      <c r="B8" s="319" t="s">
        <v>541</v>
      </c>
      <c r="C8" s="263" t="s">
        <v>533</v>
      </c>
      <c r="D8" s="319" t="s">
        <v>534</v>
      </c>
      <c r="E8" s="263" t="s">
        <v>535</v>
      </c>
      <c r="F8" s="264" t="s">
        <v>536</v>
      </c>
      <c r="G8" s="319" t="s">
        <v>537</v>
      </c>
      <c r="H8" s="319" t="s">
        <v>571</v>
      </c>
      <c r="I8" s="319" t="s">
        <v>572</v>
      </c>
      <c r="J8" s="319" t="s">
        <v>711</v>
      </c>
      <c r="L8" s="748" t="s">
        <v>1058</v>
      </c>
      <c r="M8" s="749"/>
    </row>
    <row r="9" spans="1:15">
      <c r="A9" s="677"/>
      <c r="B9" s="722"/>
      <c r="C9" s="722"/>
      <c r="D9" s="722"/>
      <c r="E9" s="722"/>
      <c r="F9" s="416"/>
      <c r="G9" s="722"/>
      <c r="H9" s="722"/>
      <c r="I9" s="722"/>
      <c r="J9" s="722"/>
    </row>
    <row r="10" spans="1:15">
      <c r="A10" s="295" t="s">
        <v>94</v>
      </c>
      <c r="B10" s="267">
        <v>0.14599999999999999</v>
      </c>
      <c r="C10" s="267">
        <v>0.17699999999999999</v>
      </c>
      <c r="D10" s="267">
        <v>0.155</v>
      </c>
      <c r="E10" s="267">
        <v>0.16600000000000001</v>
      </c>
      <c r="F10" s="268">
        <v>0.16700000000000001</v>
      </c>
      <c r="G10" s="266">
        <v>0.161</v>
      </c>
      <c r="H10" s="266">
        <v>0.16800000000000001</v>
      </c>
      <c r="I10" s="266">
        <v>0.17199999999999999</v>
      </c>
      <c r="J10" s="266">
        <v>0.13800000000000001</v>
      </c>
    </row>
    <row r="11" spans="1:15">
      <c r="B11" s="8"/>
      <c r="C11" s="8"/>
      <c r="D11" s="8"/>
      <c r="E11" s="8"/>
      <c r="F11" s="8"/>
    </row>
    <row r="13" spans="1:15">
      <c r="C13" s="186"/>
    </row>
    <row r="15" spans="1:15">
      <c r="C15" s="186"/>
    </row>
    <row r="16" spans="1:15">
      <c r="E16" s="61"/>
    </row>
  </sheetData>
  <mergeCells count="3">
    <mergeCell ref="A3:N5"/>
    <mergeCell ref="B7:J7"/>
    <mergeCell ref="L8:M8"/>
  </mergeCells>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sheetPr>
    <tabColor theme="3" tint="0.39997558519241921"/>
  </sheetPr>
  <dimension ref="A1:B41"/>
  <sheetViews>
    <sheetView workbookViewId="0">
      <selection activeCell="B82" sqref="B82"/>
    </sheetView>
  </sheetViews>
  <sheetFormatPr defaultRowHeight="15"/>
  <cols>
    <col min="1" max="1" width="30.140625" customWidth="1"/>
    <col min="2" max="2" width="108.28515625" customWidth="1"/>
  </cols>
  <sheetData>
    <row r="1" spans="1:2">
      <c r="A1" s="723" t="s">
        <v>159</v>
      </c>
      <c r="B1" s="269"/>
    </row>
    <row r="2" spans="1:2">
      <c r="A2" s="725" t="s">
        <v>160</v>
      </c>
      <c r="B2" s="269" t="s">
        <v>283</v>
      </c>
    </row>
    <row r="3" spans="1:2">
      <c r="A3" s="725" t="s">
        <v>162</v>
      </c>
      <c r="B3" s="271" t="s">
        <v>284</v>
      </c>
    </row>
    <row r="4" spans="1:2">
      <c r="A4" s="725" t="s">
        <v>163</v>
      </c>
      <c r="B4" s="270" t="s">
        <v>1055</v>
      </c>
    </row>
    <row r="5" spans="1:2">
      <c r="A5" s="723"/>
      <c r="B5" s="269"/>
    </row>
    <row r="6" spans="1:2">
      <c r="A6" s="723" t="s">
        <v>164</v>
      </c>
      <c r="B6" s="269"/>
    </row>
    <row r="7" spans="1:2">
      <c r="A7" s="724" t="s">
        <v>165</v>
      </c>
      <c r="B7" s="269" t="s">
        <v>1056</v>
      </c>
    </row>
    <row r="8" spans="1:2">
      <c r="A8" s="724" t="s">
        <v>166</v>
      </c>
      <c r="B8" s="272" t="s">
        <v>1057</v>
      </c>
    </row>
    <row r="9" spans="1:2">
      <c r="A9" s="724" t="s">
        <v>167</v>
      </c>
      <c r="B9" s="608" t="s">
        <v>267</v>
      </c>
    </row>
    <row r="10" spans="1:2">
      <c r="A10" s="725" t="s">
        <v>169</v>
      </c>
      <c r="B10" s="269" t="s">
        <v>268</v>
      </c>
    </row>
    <row r="11" spans="1:2">
      <c r="A11" s="725"/>
      <c r="B11" s="269"/>
    </row>
    <row r="12" spans="1:2" ht="45">
      <c r="A12" s="723" t="s">
        <v>171</v>
      </c>
      <c r="B12" s="269"/>
    </row>
    <row r="13" spans="1:2">
      <c r="A13" s="724" t="s">
        <v>172</v>
      </c>
      <c r="B13" s="270" t="s">
        <v>269</v>
      </c>
    </row>
    <row r="14" spans="1:2" ht="30">
      <c r="A14" s="724" t="s">
        <v>174</v>
      </c>
      <c r="B14" s="271" t="s">
        <v>270</v>
      </c>
    </row>
    <row r="15" spans="1:2" ht="30">
      <c r="A15" s="724" t="s">
        <v>176</v>
      </c>
      <c r="B15" s="271" t="s">
        <v>271</v>
      </c>
    </row>
    <row r="16" spans="1:2">
      <c r="A16" s="724" t="s">
        <v>178</v>
      </c>
      <c r="B16" s="271" t="s">
        <v>94</v>
      </c>
    </row>
    <row r="17" spans="1:2">
      <c r="A17" s="725" t="s">
        <v>180</v>
      </c>
      <c r="B17" s="271" t="s">
        <v>94</v>
      </c>
    </row>
    <row r="18" spans="1:2">
      <c r="A18" s="725" t="s">
        <v>181</v>
      </c>
      <c r="B18" s="271" t="s">
        <v>509</v>
      </c>
    </row>
    <row r="19" spans="1:2">
      <c r="A19" s="723"/>
      <c r="B19" s="269"/>
    </row>
    <row r="20" spans="1:2">
      <c r="A20" s="723" t="s">
        <v>182</v>
      </c>
      <c r="B20" s="269"/>
    </row>
    <row r="21" spans="1:2">
      <c r="A21" s="724" t="s">
        <v>183</v>
      </c>
      <c r="B21" s="271" t="s">
        <v>273</v>
      </c>
    </row>
    <row r="22" spans="1:2">
      <c r="A22" s="724" t="s">
        <v>184</v>
      </c>
      <c r="B22" s="271" t="s">
        <v>509</v>
      </c>
    </row>
    <row r="23" spans="1:2">
      <c r="A23" s="725" t="s">
        <v>186</v>
      </c>
      <c r="B23" s="271" t="s">
        <v>215</v>
      </c>
    </row>
    <row r="24" spans="1:2">
      <c r="A24" s="725" t="s">
        <v>188</v>
      </c>
      <c r="B24" s="271" t="s">
        <v>510</v>
      </c>
    </row>
    <row r="25" spans="1:2">
      <c r="A25" s="725" t="s">
        <v>189</v>
      </c>
      <c r="B25" s="271" t="s">
        <v>511</v>
      </c>
    </row>
    <row r="26" spans="1:2" ht="30">
      <c r="A26" s="724" t="s">
        <v>190</v>
      </c>
      <c r="B26" s="271" t="s">
        <v>276</v>
      </c>
    </row>
    <row r="27" spans="1:2">
      <c r="A27" s="725" t="s">
        <v>191</v>
      </c>
      <c r="B27" s="271" t="s">
        <v>277</v>
      </c>
    </row>
    <row r="28" spans="1:2">
      <c r="A28" s="725" t="s">
        <v>193</v>
      </c>
      <c r="B28" s="273" t="s">
        <v>278</v>
      </c>
    </row>
    <row r="29" spans="1:2">
      <c r="A29" s="725" t="s">
        <v>195</v>
      </c>
      <c r="B29" s="273" t="s">
        <v>279</v>
      </c>
    </row>
    <row r="30" spans="1:2">
      <c r="A30" s="725" t="s">
        <v>197</v>
      </c>
      <c r="B30" s="271" t="s">
        <v>512</v>
      </c>
    </row>
    <row r="31" spans="1:2">
      <c r="A31" s="724" t="s">
        <v>199</v>
      </c>
      <c r="B31" s="274">
        <v>42401</v>
      </c>
    </row>
    <row r="32" spans="1:2">
      <c r="A32" s="724"/>
      <c r="B32" s="271"/>
    </row>
    <row r="33" spans="1:2">
      <c r="A33" s="723" t="s">
        <v>201</v>
      </c>
      <c r="B33" s="271"/>
    </row>
    <row r="34" spans="1:2">
      <c r="A34" s="725" t="s">
        <v>202</v>
      </c>
      <c r="B34" s="273" t="s">
        <v>513</v>
      </c>
    </row>
    <row r="35" spans="1:2">
      <c r="A35" s="725" t="s">
        <v>204</v>
      </c>
      <c r="B35" s="270" t="s">
        <v>281</v>
      </c>
    </row>
    <row r="36" spans="1:2">
      <c r="A36" s="725" t="s">
        <v>206</v>
      </c>
      <c r="B36" s="270" t="s">
        <v>215</v>
      </c>
    </row>
    <row r="37" spans="1:2">
      <c r="A37" s="723"/>
      <c r="B37" s="271"/>
    </row>
    <row r="38" spans="1:2">
      <c r="A38" s="723" t="s">
        <v>208</v>
      </c>
      <c r="B38" s="561" t="s">
        <v>290</v>
      </c>
    </row>
    <row r="39" spans="1:2">
      <c r="A39" s="78"/>
      <c r="B39" s="78"/>
    </row>
    <row r="40" spans="1:2">
      <c r="A40" s="78"/>
      <c r="B40" s="78"/>
    </row>
    <row r="41" spans="1:2">
      <c r="A41" s="78"/>
      <c r="B41" s="78"/>
    </row>
  </sheetData>
  <hyperlinks>
    <hyperlink ref="B8" r:id="rId1"/>
  </hyperlinks>
  <pageMargins left="0.7" right="0.7" top="0.75" bottom="0.75" header="0.3" footer="0.3"/>
</worksheet>
</file>

<file path=xl/worksheets/sheet22.xml><?xml version="1.0" encoding="utf-8"?>
<worksheet xmlns="http://schemas.openxmlformats.org/spreadsheetml/2006/main" xmlns:r="http://schemas.openxmlformats.org/officeDocument/2006/relationships">
  <sheetPr>
    <tabColor rgb="FF00B050"/>
  </sheetPr>
  <dimension ref="A1:N32"/>
  <sheetViews>
    <sheetView zoomScaleNormal="100" workbookViewId="0">
      <pane xSplit="1" ySplit="5" topLeftCell="B6" activePane="bottomRight" state="frozen"/>
      <selection activeCell="B24" sqref="B24"/>
      <selection pane="topRight" activeCell="B24" sqref="B24"/>
      <selection pane="bottomLeft" activeCell="B24" sqref="B24"/>
      <selection pane="bottomRight" activeCell="D52" sqref="D52"/>
    </sheetView>
  </sheetViews>
  <sheetFormatPr defaultRowHeight="15"/>
  <cols>
    <col min="1" max="1" width="21.42578125" style="8" customWidth="1"/>
    <col min="2" max="6" width="13.140625" style="8" customWidth="1"/>
    <col min="7" max="7" width="13.140625" style="313" customWidth="1"/>
    <col min="8" max="8" width="11" style="8" customWidth="1"/>
    <col min="9" max="16384" width="9.140625" style="8"/>
  </cols>
  <sheetData>
    <row r="1" spans="1:14">
      <c r="A1" s="42" t="s">
        <v>112</v>
      </c>
      <c r="B1" s="778" t="s">
        <v>1051</v>
      </c>
      <c r="C1" s="778"/>
      <c r="D1" s="778"/>
      <c r="E1" s="778"/>
      <c r="F1" s="778"/>
      <c r="G1" s="778"/>
      <c r="H1" s="778"/>
      <c r="I1" s="778"/>
      <c r="J1" s="778"/>
      <c r="K1" s="778"/>
      <c r="L1" s="778"/>
      <c r="M1" s="778"/>
    </row>
    <row r="2" spans="1:14" s="466" customFormat="1">
      <c r="A2" s="604"/>
      <c r="B2" s="778"/>
      <c r="C2" s="778"/>
      <c r="D2" s="778"/>
      <c r="E2" s="778"/>
      <c r="F2" s="778"/>
      <c r="G2" s="778"/>
      <c r="H2" s="778"/>
      <c r="I2" s="778"/>
      <c r="J2" s="778"/>
      <c r="K2" s="778"/>
      <c r="L2" s="778"/>
      <c r="M2" s="778"/>
    </row>
    <row r="4" spans="1:14">
      <c r="A4" s="526"/>
      <c r="B4" s="775" t="s">
        <v>1029</v>
      </c>
      <c r="C4" s="776"/>
      <c r="D4" s="776"/>
      <c r="E4" s="776"/>
      <c r="F4" s="776"/>
      <c r="G4" s="776"/>
      <c r="H4" s="776"/>
      <c r="I4" s="776"/>
      <c r="J4" s="776"/>
      <c r="K4" s="777"/>
      <c r="M4" s="748" t="s">
        <v>1058</v>
      </c>
      <c r="N4" s="749"/>
    </row>
    <row r="5" spans="1:14" ht="39">
      <c r="A5" s="526"/>
      <c r="B5" s="66" t="s">
        <v>38</v>
      </c>
      <c r="C5" s="145" t="s">
        <v>37</v>
      </c>
      <c r="D5" s="456" t="s">
        <v>63</v>
      </c>
      <c r="E5" s="456" t="s">
        <v>507</v>
      </c>
      <c r="F5" s="456" t="s">
        <v>561</v>
      </c>
      <c r="G5" s="456" t="s">
        <v>706</v>
      </c>
      <c r="H5" s="503" t="s">
        <v>1030</v>
      </c>
      <c r="I5" s="772" t="s">
        <v>1035</v>
      </c>
      <c r="J5" s="773"/>
      <c r="K5" s="774"/>
    </row>
    <row r="6" spans="1:14">
      <c r="A6" s="527" t="s">
        <v>94</v>
      </c>
      <c r="B6" s="530">
        <v>0.24</v>
      </c>
      <c r="C6" s="483">
        <v>0.25</v>
      </c>
      <c r="D6" s="530">
        <v>0.24</v>
      </c>
      <c r="E6" s="530">
        <v>0.22</v>
      </c>
      <c r="F6" s="530">
        <v>0.22</v>
      </c>
      <c r="G6" s="533">
        <v>0.22179946037643736</v>
      </c>
      <c r="H6" s="539">
        <v>3903</v>
      </c>
      <c r="I6" s="538">
        <v>20.876530775102669</v>
      </c>
      <c r="J6" s="536" t="s">
        <v>1032</v>
      </c>
      <c r="K6" s="538">
        <v>23.4833613001848</v>
      </c>
    </row>
    <row r="7" spans="1:14">
      <c r="A7" s="527" t="s">
        <v>32</v>
      </c>
      <c r="B7" s="530">
        <v>0.39</v>
      </c>
      <c r="C7" s="483">
        <v>0.39</v>
      </c>
      <c r="D7" s="530">
        <v>0.37</v>
      </c>
      <c r="E7" s="530">
        <v>0.34</v>
      </c>
      <c r="F7" s="530">
        <v>0.36</v>
      </c>
      <c r="G7" s="534">
        <v>0.36130819839056594</v>
      </c>
      <c r="H7" s="540">
        <v>740</v>
      </c>
      <c r="I7" s="538">
        <v>32.669635019004495</v>
      </c>
      <c r="J7" s="536" t="s">
        <v>1032</v>
      </c>
      <c r="K7" s="538">
        <v>39.592004659108689</v>
      </c>
    </row>
    <row r="8" spans="1:14">
      <c r="A8" s="524"/>
      <c r="B8" s="530"/>
      <c r="C8" s="483"/>
      <c r="D8" s="530"/>
      <c r="E8" s="530"/>
      <c r="F8" s="530"/>
      <c r="G8" s="543"/>
      <c r="H8" s="541"/>
      <c r="I8" s="536"/>
      <c r="J8" s="536"/>
      <c r="K8" s="536"/>
    </row>
    <row r="9" spans="1:14">
      <c r="A9" s="521" t="s">
        <v>66</v>
      </c>
      <c r="B9" s="530"/>
      <c r="C9" s="483"/>
      <c r="D9" s="530"/>
      <c r="E9" s="530"/>
      <c r="F9" s="530"/>
      <c r="G9" s="543"/>
      <c r="H9" s="541"/>
      <c r="I9" s="536"/>
      <c r="J9" s="536"/>
      <c r="K9" s="536"/>
    </row>
    <row r="10" spans="1:14">
      <c r="A10" s="522" t="s">
        <v>2</v>
      </c>
      <c r="B10" s="530">
        <v>0.28999999999999998</v>
      </c>
      <c r="C10" s="483">
        <v>0.28000000000000003</v>
      </c>
      <c r="D10" s="530">
        <v>0.26</v>
      </c>
      <c r="E10" s="530">
        <v>0.25</v>
      </c>
      <c r="F10" s="546">
        <v>0.26</v>
      </c>
      <c r="G10" s="548">
        <v>0.2892772365405098</v>
      </c>
      <c r="H10" s="540">
        <v>786</v>
      </c>
      <c r="I10" s="538">
        <v>25.75777636197763</v>
      </c>
      <c r="J10" s="536" t="s">
        <v>1032</v>
      </c>
      <c r="K10" s="538">
        <v>32.097670946124325</v>
      </c>
    </row>
    <row r="11" spans="1:14">
      <c r="A11" s="522" t="s">
        <v>3</v>
      </c>
      <c r="B11" s="530">
        <v>0.23</v>
      </c>
      <c r="C11" s="483">
        <v>0.25</v>
      </c>
      <c r="D11" s="530">
        <v>0.22</v>
      </c>
      <c r="E11" s="530">
        <v>0.21</v>
      </c>
      <c r="F11" s="530">
        <v>0.2</v>
      </c>
      <c r="G11" s="548">
        <v>0.17773779845832074</v>
      </c>
      <c r="H11" s="540">
        <v>923</v>
      </c>
      <c r="I11" s="538">
        <v>15.307454975036858</v>
      </c>
      <c r="J11" s="536" t="s">
        <v>1032</v>
      </c>
      <c r="K11" s="538">
        <v>20.24010471662729</v>
      </c>
    </row>
    <row r="12" spans="1:14">
      <c r="A12" s="525" t="s">
        <v>498</v>
      </c>
      <c r="B12" s="530">
        <v>0.2</v>
      </c>
      <c r="C12" s="483">
        <v>0.22</v>
      </c>
      <c r="D12" s="530">
        <v>0.22</v>
      </c>
      <c r="E12" s="530">
        <v>0.2</v>
      </c>
      <c r="F12" s="546">
        <v>0.19</v>
      </c>
      <c r="G12" s="548">
        <v>0.18727782581468069</v>
      </c>
      <c r="H12" s="540">
        <v>785</v>
      </c>
      <c r="I12" s="538">
        <v>15.99858186285527</v>
      </c>
      <c r="J12" s="536" t="s">
        <v>1032</v>
      </c>
      <c r="K12" s="538">
        <v>21.456983300080868</v>
      </c>
    </row>
    <row r="13" spans="1:14">
      <c r="A13" s="525" t="s">
        <v>4</v>
      </c>
      <c r="B13" s="530">
        <v>0.23</v>
      </c>
      <c r="C13" s="483">
        <v>0.24</v>
      </c>
      <c r="D13" s="530">
        <v>0.22</v>
      </c>
      <c r="E13" s="530">
        <v>0.2</v>
      </c>
      <c r="F13" s="546">
        <v>0.24</v>
      </c>
      <c r="G13" s="548">
        <v>0.22146597928929951</v>
      </c>
      <c r="H13" s="540">
        <v>808</v>
      </c>
      <c r="I13" s="538">
        <v>19.283457172211655</v>
      </c>
      <c r="J13" s="536" t="s">
        <v>1032</v>
      </c>
      <c r="K13" s="538">
        <v>25.009738685648244</v>
      </c>
    </row>
    <row r="14" spans="1:14">
      <c r="A14" s="522" t="s">
        <v>5</v>
      </c>
      <c r="B14" s="530">
        <v>0.24</v>
      </c>
      <c r="C14" s="483">
        <v>0.25</v>
      </c>
      <c r="D14" s="530">
        <v>0.28000000000000003</v>
      </c>
      <c r="E14" s="530">
        <v>0.25</v>
      </c>
      <c r="F14" s="546">
        <v>0.22</v>
      </c>
      <c r="G14" s="548">
        <v>0.24121473998556189</v>
      </c>
      <c r="H14" s="540">
        <v>601</v>
      </c>
      <c r="I14" s="538">
        <v>20.701047993357978</v>
      </c>
      <c r="J14" s="536" t="s">
        <v>1032</v>
      </c>
      <c r="K14" s="538">
        <v>27.541900003754403</v>
      </c>
    </row>
    <row r="15" spans="1:14">
      <c r="A15" s="524"/>
      <c r="B15" s="530"/>
      <c r="C15" s="483"/>
      <c r="D15" s="530"/>
      <c r="E15" s="530"/>
      <c r="F15" s="529"/>
      <c r="G15" s="543"/>
      <c r="H15" s="540"/>
      <c r="I15" s="536"/>
      <c r="J15" s="536"/>
      <c r="K15" s="536"/>
    </row>
    <row r="16" spans="1:14">
      <c r="A16" s="521" t="s">
        <v>92</v>
      </c>
      <c r="B16" s="530"/>
      <c r="C16" s="483"/>
      <c r="D16" s="530"/>
      <c r="E16" s="530"/>
      <c r="F16" s="529"/>
      <c r="G16" s="543"/>
      <c r="H16" s="541"/>
      <c r="I16" s="536"/>
      <c r="J16" s="536"/>
      <c r="K16" s="536"/>
    </row>
    <row r="17" spans="1:11">
      <c r="A17" s="527" t="s">
        <v>90</v>
      </c>
      <c r="B17" s="530">
        <v>0.39</v>
      </c>
      <c r="C17" s="483">
        <v>0.39</v>
      </c>
      <c r="D17" s="530">
        <v>0.37</v>
      </c>
      <c r="E17" s="530">
        <v>0.34</v>
      </c>
      <c r="F17" s="528">
        <v>0.36</v>
      </c>
      <c r="G17" s="534">
        <v>0.36130819839056594</v>
      </c>
      <c r="H17" s="540">
        <v>740</v>
      </c>
      <c r="I17" s="538">
        <v>32.669635019004495</v>
      </c>
      <c r="J17" s="536" t="s">
        <v>1032</v>
      </c>
      <c r="K17" s="538">
        <v>39.592004659108689</v>
      </c>
    </row>
    <row r="18" spans="1:11">
      <c r="A18" s="527">
        <v>2</v>
      </c>
      <c r="B18" s="530">
        <v>0.25</v>
      </c>
      <c r="C18" s="483">
        <v>0.25</v>
      </c>
      <c r="D18" s="530">
        <v>0.27</v>
      </c>
      <c r="E18" s="530">
        <v>0.27</v>
      </c>
      <c r="F18" s="528">
        <v>0.26</v>
      </c>
      <c r="G18" s="534">
        <v>0.2730410673756315</v>
      </c>
      <c r="H18" s="540">
        <v>784</v>
      </c>
      <c r="I18" s="538">
        <v>24.185454384029917</v>
      </c>
      <c r="J18" s="536" t="s">
        <v>1032</v>
      </c>
      <c r="K18" s="538">
        <v>30.422759091096381</v>
      </c>
    </row>
    <row r="19" spans="1:11">
      <c r="A19" s="527">
        <v>3</v>
      </c>
      <c r="B19" s="530">
        <v>0.22</v>
      </c>
      <c r="C19" s="483">
        <v>0.23</v>
      </c>
      <c r="D19" s="530">
        <v>0.23</v>
      </c>
      <c r="E19" s="530">
        <v>0.2</v>
      </c>
      <c r="F19" s="546">
        <v>0.21</v>
      </c>
      <c r="G19" s="534">
        <v>0.1973773079631134</v>
      </c>
      <c r="H19" s="540">
        <v>796</v>
      </c>
      <c r="I19" s="538">
        <v>16.972675217742101</v>
      </c>
      <c r="J19" s="536" t="s">
        <v>1032</v>
      </c>
      <c r="K19" s="538">
        <v>22.502786374880579</v>
      </c>
    </row>
    <row r="20" spans="1:11">
      <c r="A20" s="527">
        <v>4</v>
      </c>
      <c r="B20" s="530">
        <v>0.21</v>
      </c>
      <c r="C20" s="483">
        <v>0.2</v>
      </c>
      <c r="D20" s="530">
        <v>0.19</v>
      </c>
      <c r="E20" s="530">
        <v>0.17</v>
      </c>
      <c r="F20" s="530">
        <v>0.17</v>
      </c>
      <c r="G20" s="534">
        <v>0.15389266553884359</v>
      </c>
      <c r="H20" s="540">
        <v>827</v>
      </c>
      <c r="I20" s="538">
        <v>12.929890118762872</v>
      </c>
      <c r="J20" s="536" t="s">
        <v>1032</v>
      </c>
      <c r="K20" s="538">
        <v>17.848642989005846</v>
      </c>
    </row>
    <row r="21" spans="1:11">
      <c r="A21" s="527" t="s">
        <v>91</v>
      </c>
      <c r="B21" s="530">
        <v>0.14000000000000001</v>
      </c>
      <c r="C21" s="483">
        <v>0.18</v>
      </c>
      <c r="D21" s="530">
        <v>0.12</v>
      </c>
      <c r="E21" s="530">
        <v>0.12</v>
      </c>
      <c r="F21" s="528">
        <v>0.12</v>
      </c>
      <c r="G21" s="534">
        <v>0.12952248788857221</v>
      </c>
      <c r="H21" s="540">
        <v>756</v>
      </c>
      <c r="I21" s="538">
        <v>10.558676542479008</v>
      </c>
      <c r="J21" s="536" t="s">
        <v>1032</v>
      </c>
      <c r="K21" s="538">
        <v>15.345821035235433</v>
      </c>
    </row>
    <row r="22" spans="1:11">
      <c r="A22" s="524"/>
      <c r="B22" s="530"/>
      <c r="C22" s="483"/>
      <c r="D22" s="530"/>
      <c r="E22" s="530"/>
      <c r="F22" s="529"/>
      <c r="G22" s="544"/>
      <c r="H22" s="542"/>
      <c r="I22" s="536"/>
      <c r="J22" s="536"/>
      <c r="K22" s="536"/>
    </row>
    <row r="23" spans="1:11">
      <c r="A23" s="523" t="s">
        <v>93</v>
      </c>
      <c r="B23" s="530"/>
      <c r="C23" s="483"/>
      <c r="D23" s="530"/>
      <c r="E23" s="530"/>
      <c r="F23" s="529"/>
      <c r="G23" s="545"/>
      <c r="H23" s="541"/>
      <c r="I23" s="536"/>
      <c r="J23" s="536"/>
      <c r="K23" s="536"/>
    </row>
    <row r="24" spans="1:11">
      <c r="A24" s="522" t="s">
        <v>33</v>
      </c>
      <c r="B24" s="530">
        <v>0.17</v>
      </c>
      <c r="C24" s="483">
        <v>0.19</v>
      </c>
      <c r="D24" s="530">
        <v>0.19</v>
      </c>
      <c r="E24" s="530">
        <v>0.16</v>
      </c>
      <c r="F24" s="528">
        <v>0.19</v>
      </c>
      <c r="G24" s="547">
        <v>0.18528008953136671</v>
      </c>
      <c r="H24" s="531">
        <v>1223</v>
      </c>
      <c r="I24" s="538">
        <v>16.350492808042457</v>
      </c>
      <c r="J24" s="536" t="s">
        <v>1032</v>
      </c>
      <c r="K24" s="538">
        <v>20.705525098230883</v>
      </c>
    </row>
    <row r="25" spans="1:11">
      <c r="A25" s="522" t="s">
        <v>34</v>
      </c>
      <c r="B25" s="530">
        <v>0.28000000000000003</v>
      </c>
      <c r="C25" s="483">
        <v>0.28000000000000003</v>
      </c>
      <c r="D25" s="530">
        <v>0.27</v>
      </c>
      <c r="E25" s="530">
        <v>0.25</v>
      </c>
      <c r="F25" s="546">
        <v>0.24</v>
      </c>
      <c r="G25" s="547">
        <v>0.24923533020098229</v>
      </c>
      <c r="H25" s="531">
        <v>2309</v>
      </c>
      <c r="I25" s="538">
        <v>23.159117695462648</v>
      </c>
      <c r="J25" s="536" t="s">
        <v>1032</v>
      </c>
      <c r="K25" s="538">
        <v>26.687948344733812</v>
      </c>
    </row>
    <row r="26" spans="1:11">
      <c r="A26" s="520"/>
      <c r="B26" s="520"/>
      <c r="C26" s="520"/>
      <c r="D26" s="520"/>
      <c r="E26" s="520"/>
      <c r="F26" s="520"/>
      <c r="G26" s="520"/>
      <c r="H26" s="532"/>
      <c r="I26" s="520"/>
      <c r="J26" s="520"/>
      <c r="K26" s="520"/>
    </row>
    <row r="27" spans="1:11">
      <c r="A27" s="520"/>
      <c r="B27" s="520"/>
      <c r="C27" s="520"/>
      <c r="D27" s="520"/>
      <c r="E27" s="520"/>
      <c r="F27" s="520"/>
      <c r="G27" s="520"/>
      <c r="H27" s="532"/>
      <c r="I27" s="535"/>
      <c r="J27" s="535"/>
      <c r="K27" s="535"/>
    </row>
    <row r="28" spans="1:11">
      <c r="A28" s="524"/>
      <c r="B28" s="520"/>
      <c r="C28" s="520"/>
      <c r="D28" s="520"/>
      <c r="E28" s="520"/>
      <c r="F28" s="520"/>
      <c r="G28" s="524"/>
      <c r="H28" s="524"/>
      <c r="I28" s="520"/>
      <c r="J28" s="520"/>
      <c r="K28" s="520"/>
    </row>
    <row r="29" spans="1:11">
      <c r="A29" s="537" t="s">
        <v>518</v>
      </c>
      <c r="B29" s="520"/>
      <c r="C29" s="520"/>
      <c r="D29" s="520"/>
      <c r="E29" s="520"/>
      <c r="F29" s="520"/>
      <c r="G29" s="520"/>
      <c r="H29" s="520"/>
      <c r="I29" s="520"/>
      <c r="J29" s="520"/>
      <c r="K29" s="520"/>
    </row>
    <row r="30" spans="1:11">
      <c r="A30" s="466"/>
      <c r="B30" s="466"/>
      <c r="C30" s="466"/>
      <c r="D30" s="466"/>
      <c r="E30" s="466"/>
      <c r="F30" s="466"/>
      <c r="G30" s="466"/>
      <c r="H30" s="466"/>
      <c r="I30" s="466"/>
      <c r="J30" s="466"/>
      <c r="K30" s="466"/>
    </row>
    <row r="31" spans="1:11">
      <c r="A31" s="738"/>
      <c r="B31" s="520"/>
      <c r="C31" s="520"/>
      <c r="D31" s="520"/>
      <c r="E31" s="520"/>
      <c r="F31" s="520"/>
      <c r="G31" s="520"/>
      <c r="H31" s="520"/>
      <c r="I31" s="520"/>
      <c r="J31" s="520"/>
      <c r="K31" s="520"/>
    </row>
    <row r="32" spans="1:11">
      <c r="A32" s="738"/>
      <c r="B32" s="520"/>
      <c r="C32" s="520"/>
      <c r="D32" s="520"/>
      <c r="E32" s="520"/>
      <c r="F32" s="520"/>
      <c r="G32" s="520"/>
      <c r="H32" s="520"/>
      <c r="I32" s="520"/>
      <c r="J32" s="520"/>
      <c r="K32" s="520"/>
    </row>
  </sheetData>
  <mergeCells count="4">
    <mergeCell ref="I5:K5"/>
    <mergeCell ref="B4:K4"/>
    <mergeCell ref="B1:M2"/>
    <mergeCell ref="M4:N4"/>
  </mergeCells>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sheetPr>
    <tabColor rgb="FF00B050"/>
  </sheetPr>
  <dimension ref="A1:B38"/>
  <sheetViews>
    <sheetView workbookViewId="0"/>
  </sheetViews>
  <sheetFormatPr defaultRowHeight="15"/>
  <cols>
    <col min="1" max="1" width="27.5703125" style="78" customWidth="1"/>
    <col min="2" max="2" width="127.85546875" style="78" customWidth="1"/>
  </cols>
  <sheetData>
    <row r="1" spans="1:2">
      <c r="A1" s="557" t="s">
        <v>159</v>
      </c>
      <c r="B1" s="556"/>
    </row>
    <row r="2" spans="1:2">
      <c r="A2" s="560" t="s">
        <v>160</v>
      </c>
      <c r="B2" s="566" t="s">
        <v>1029</v>
      </c>
    </row>
    <row r="3" spans="1:2" ht="60">
      <c r="A3" s="560" t="s">
        <v>162</v>
      </c>
      <c r="B3" s="570" t="s">
        <v>1036</v>
      </c>
    </row>
    <row r="4" spans="1:2">
      <c r="A4" s="560" t="s">
        <v>163</v>
      </c>
      <c r="B4" s="561" t="s">
        <v>1037</v>
      </c>
    </row>
    <row r="5" spans="1:2">
      <c r="A5" s="557"/>
      <c r="B5" s="556"/>
    </row>
    <row r="6" spans="1:2">
      <c r="A6" s="557" t="s">
        <v>164</v>
      </c>
      <c r="B6" s="556"/>
    </row>
    <row r="7" spans="1:2">
      <c r="A7" s="558" t="s">
        <v>165</v>
      </c>
      <c r="B7" s="558" t="s">
        <v>285</v>
      </c>
    </row>
    <row r="8" spans="1:2">
      <c r="A8" s="558" t="s">
        <v>166</v>
      </c>
      <c r="B8" s="565" t="s">
        <v>592</v>
      </c>
    </row>
    <row r="9" spans="1:2">
      <c r="A9" s="558" t="s">
        <v>167</v>
      </c>
      <c r="B9" s="562" t="s">
        <v>286</v>
      </c>
    </row>
    <row r="10" spans="1:2">
      <c r="A10" s="560" t="s">
        <v>169</v>
      </c>
      <c r="B10" s="558" t="s">
        <v>287</v>
      </c>
    </row>
    <row r="11" spans="1:2">
      <c r="A11" s="560"/>
      <c r="B11" s="556"/>
    </row>
    <row r="12" spans="1:2" ht="45">
      <c r="A12" s="557" t="s">
        <v>171</v>
      </c>
      <c r="B12" s="556"/>
    </row>
    <row r="13" spans="1:2">
      <c r="A13" s="558" t="s">
        <v>172</v>
      </c>
      <c r="B13" s="558" t="s">
        <v>215</v>
      </c>
    </row>
    <row r="14" spans="1:2" ht="30">
      <c r="A14" s="558" t="s">
        <v>174</v>
      </c>
      <c r="B14" s="558" t="s">
        <v>215</v>
      </c>
    </row>
    <row r="15" spans="1:2" ht="30">
      <c r="A15" s="558" t="s">
        <v>176</v>
      </c>
      <c r="B15" s="558" t="s">
        <v>215</v>
      </c>
    </row>
    <row r="16" spans="1:2">
      <c r="A16" s="558" t="s">
        <v>178</v>
      </c>
      <c r="B16" s="558" t="s">
        <v>215</v>
      </c>
    </row>
    <row r="17" spans="1:2" ht="30">
      <c r="A17" s="560" t="s">
        <v>180</v>
      </c>
      <c r="B17" s="558" t="s">
        <v>215</v>
      </c>
    </row>
    <row r="18" spans="1:2">
      <c r="A18" s="560" t="s">
        <v>181</v>
      </c>
      <c r="B18" s="558" t="s">
        <v>215</v>
      </c>
    </row>
    <row r="19" spans="1:2">
      <c r="A19" s="557"/>
      <c r="B19" s="556"/>
    </row>
    <row r="20" spans="1:2">
      <c r="A20" s="557" t="s">
        <v>182</v>
      </c>
      <c r="B20" s="556"/>
    </row>
    <row r="21" spans="1:2" ht="30">
      <c r="A21" s="558" t="s">
        <v>183</v>
      </c>
      <c r="B21" s="567" t="s">
        <v>519</v>
      </c>
    </row>
    <row r="22" spans="1:2">
      <c r="A22" s="558" t="s">
        <v>184</v>
      </c>
      <c r="B22" s="558" t="s">
        <v>520</v>
      </c>
    </row>
    <row r="23" spans="1:2">
      <c r="A23" s="560" t="s">
        <v>186</v>
      </c>
      <c r="B23" s="559" t="s">
        <v>288</v>
      </c>
    </row>
    <row r="24" spans="1:2">
      <c r="A24" s="558" t="s">
        <v>289</v>
      </c>
      <c r="B24" s="568" t="s">
        <v>521</v>
      </c>
    </row>
    <row r="25" spans="1:2">
      <c r="A25" s="560" t="s">
        <v>189</v>
      </c>
      <c r="B25" s="558" t="s">
        <v>522</v>
      </c>
    </row>
    <row r="26" spans="1:2" ht="30">
      <c r="A26" s="558" t="s">
        <v>190</v>
      </c>
      <c r="B26" s="558" t="s">
        <v>290</v>
      </c>
    </row>
    <row r="27" spans="1:2">
      <c r="A27" s="560" t="s">
        <v>191</v>
      </c>
      <c r="B27" s="558" t="s">
        <v>248</v>
      </c>
    </row>
    <row r="28" spans="1:2">
      <c r="A28" s="560" t="s">
        <v>193</v>
      </c>
      <c r="B28" s="563" t="s">
        <v>523</v>
      </c>
    </row>
    <row r="29" spans="1:2" ht="60">
      <c r="A29" s="560" t="s">
        <v>195</v>
      </c>
      <c r="B29" s="563" t="s">
        <v>291</v>
      </c>
    </row>
    <row r="30" spans="1:2">
      <c r="A30" s="560" t="s">
        <v>197</v>
      </c>
      <c r="B30" s="558" t="s">
        <v>251</v>
      </c>
    </row>
    <row r="31" spans="1:2">
      <c r="A31" s="558" t="s">
        <v>199</v>
      </c>
      <c r="B31" s="558" t="s">
        <v>292</v>
      </c>
    </row>
    <row r="33" spans="1:2">
      <c r="A33" s="557" t="s">
        <v>201</v>
      </c>
      <c r="B33" s="556"/>
    </row>
    <row r="34" spans="1:2">
      <c r="A34" s="560" t="s">
        <v>202</v>
      </c>
      <c r="B34" s="564" t="s">
        <v>293</v>
      </c>
    </row>
    <row r="35" spans="1:2">
      <c r="A35" s="560" t="s">
        <v>204</v>
      </c>
      <c r="B35" s="564" t="s">
        <v>253</v>
      </c>
    </row>
    <row r="36" spans="1:2">
      <c r="A36" s="560" t="s">
        <v>206</v>
      </c>
      <c r="B36" s="564" t="s">
        <v>294</v>
      </c>
    </row>
    <row r="37" spans="1:2">
      <c r="A37" s="557"/>
      <c r="B37" s="556"/>
    </row>
    <row r="38" spans="1:2">
      <c r="A38" s="557" t="s">
        <v>208</v>
      </c>
      <c r="B38" s="561" t="s">
        <v>290</v>
      </c>
    </row>
  </sheetData>
  <hyperlinks>
    <hyperlink ref="B8" r:id="rId1"/>
  </hyperlinks>
  <pageMargins left="0.7" right="0.7" top="0.75" bottom="0.75" header="0.3" footer="0.3"/>
</worksheet>
</file>

<file path=xl/worksheets/sheet24.xml><?xml version="1.0" encoding="utf-8"?>
<worksheet xmlns="http://schemas.openxmlformats.org/spreadsheetml/2006/main" xmlns:r="http://schemas.openxmlformats.org/officeDocument/2006/relationships">
  <sheetPr>
    <tabColor rgb="FF00B050"/>
  </sheetPr>
  <dimension ref="A1:O124"/>
  <sheetViews>
    <sheetView zoomScaleNormal="100" workbookViewId="0">
      <pane xSplit="1" ySplit="5" topLeftCell="B6" activePane="bottomRight" state="frozen"/>
      <selection activeCell="B24" sqref="B24"/>
      <selection pane="topRight" activeCell="B24" sqref="B24"/>
      <selection pane="bottomLeft" activeCell="B24" sqref="B24"/>
      <selection pane="bottomRight" activeCell="G103" sqref="G103"/>
    </sheetView>
  </sheetViews>
  <sheetFormatPr defaultRowHeight="15"/>
  <cols>
    <col min="1" max="1" width="30.85546875" style="8" customWidth="1"/>
    <col min="2" max="8" width="11.28515625" style="8" customWidth="1"/>
    <col min="9" max="16384" width="9.140625" style="8"/>
  </cols>
  <sheetData>
    <row r="1" spans="1:15">
      <c r="A1" s="56" t="s">
        <v>113</v>
      </c>
      <c r="B1" s="740" t="s">
        <v>1050</v>
      </c>
      <c r="C1" s="740"/>
      <c r="D1" s="740"/>
      <c r="E1" s="740"/>
      <c r="F1" s="740"/>
      <c r="G1" s="740"/>
      <c r="H1" s="740"/>
      <c r="I1" s="515"/>
      <c r="J1" s="515"/>
      <c r="K1" s="515"/>
      <c r="L1" s="515"/>
      <c r="M1" s="515"/>
      <c r="N1" s="515"/>
      <c r="O1" s="515"/>
    </row>
    <row r="2" spans="1:15">
      <c r="A2" s="56"/>
      <c r="B2" s="740"/>
      <c r="C2" s="740"/>
      <c r="D2" s="740"/>
      <c r="E2" s="740"/>
      <c r="F2" s="740"/>
      <c r="G2" s="740"/>
      <c r="H2" s="740"/>
      <c r="I2" s="515"/>
      <c r="J2" s="515"/>
      <c r="K2" s="515"/>
      <c r="L2" s="515"/>
      <c r="M2" s="515"/>
      <c r="N2" s="515"/>
      <c r="O2" s="515"/>
    </row>
    <row r="4" spans="1:15" ht="15" customHeight="1">
      <c r="B4" s="775" t="s">
        <v>114</v>
      </c>
      <c r="C4" s="776"/>
      <c r="D4" s="776"/>
      <c r="E4" s="776"/>
      <c r="F4" s="776"/>
      <c r="G4" s="776"/>
      <c r="H4" s="777"/>
    </row>
    <row r="5" spans="1:15" ht="30">
      <c r="A5" s="52"/>
      <c r="B5" s="841" t="s">
        <v>69</v>
      </c>
      <c r="C5" s="841" t="s">
        <v>68</v>
      </c>
      <c r="D5" s="841" t="s">
        <v>67</v>
      </c>
      <c r="E5" s="842" t="s">
        <v>499</v>
      </c>
      <c r="F5" s="843" t="s">
        <v>500</v>
      </c>
      <c r="G5" s="843" t="s">
        <v>564</v>
      </c>
      <c r="H5" s="843" t="s">
        <v>712</v>
      </c>
      <c r="J5" s="748" t="s">
        <v>1058</v>
      </c>
      <c r="K5" s="749"/>
    </row>
    <row r="6" spans="1:15">
      <c r="A6" s="14" t="s">
        <v>94</v>
      </c>
      <c r="B6" s="235">
        <v>634.91081328470625</v>
      </c>
      <c r="C6" s="235">
        <v>660.08149590416076</v>
      </c>
      <c r="D6" s="235">
        <v>665.35655052876814</v>
      </c>
      <c r="E6" s="236">
        <v>669.19234804242706</v>
      </c>
      <c r="F6" s="235">
        <v>682.67775319026589</v>
      </c>
      <c r="G6" s="235">
        <v>693.58728872163351</v>
      </c>
      <c r="H6" s="235">
        <v>718.57145474440063</v>
      </c>
    </row>
    <row r="7" spans="1:15">
      <c r="A7" s="14" t="s">
        <v>32</v>
      </c>
      <c r="B7" s="235">
        <v>1449.6713505650046</v>
      </c>
      <c r="C7" s="235">
        <v>1519.8190235725167</v>
      </c>
      <c r="D7" s="235">
        <v>1510.7545416095356</v>
      </c>
      <c r="E7" s="236">
        <v>1521.1984226874108</v>
      </c>
      <c r="F7" s="235">
        <v>1528.293131376887</v>
      </c>
      <c r="G7" s="235">
        <v>1566.875558801074</v>
      </c>
      <c r="H7" s="235">
        <v>1599.5427482354094</v>
      </c>
    </row>
    <row r="8" spans="1:15">
      <c r="B8" s="235"/>
      <c r="C8" s="235"/>
      <c r="D8" s="235"/>
      <c r="E8" s="236"/>
      <c r="F8" s="235"/>
      <c r="G8" s="235"/>
      <c r="H8" s="235"/>
    </row>
    <row r="9" spans="1:15">
      <c r="A9" s="46" t="s">
        <v>66</v>
      </c>
      <c r="B9" s="235"/>
      <c r="C9" s="235"/>
      <c r="D9" s="235"/>
      <c r="E9" s="236"/>
      <c r="F9" s="235"/>
      <c r="G9" s="235"/>
      <c r="H9" s="235"/>
    </row>
    <row r="10" spans="1:15">
      <c r="A10" s="8" t="s">
        <v>2</v>
      </c>
      <c r="B10" s="235">
        <v>968.16914828940094</v>
      </c>
      <c r="C10" s="235">
        <v>1008.9055981991302</v>
      </c>
      <c r="D10" s="235">
        <v>990.05587692330846</v>
      </c>
      <c r="E10" s="236">
        <v>989.32734795418719</v>
      </c>
      <c r="F10" s="235">
        <v>1007.444433310316</v>
      </c>
      <c r="G10" s="235">
        <v>1064.7324191487855</v>
      </c>
      <c r="H10" s="235">
        <v>1105.7186204610352</v>
      </c>
    </row>
    <row r="11" spans="1:15">
      <c r="A11" s="8" t="s">
        <v>3</v>
      </c>
      <c r="B11" s="235">
        <v>501.16038104503906</v>
      </c>
      <c r="C11" s="235">
        <v>485.81631202922415</v>
      </c>
      <c r="D11" s="235">
        <v>457.19668233700816</v>
      </c>
      <c r="E11" s="236">
        <v>434.59913900692084</v>
      </c>
      <c r="F11" s="235">
        <v>419.36574721974836</v>
      </c>
      <c r="G11" s="235">
        <v>431.50029518962822</v>
      </c>
      <c r="H11" s="235">
        <v>472.83833155311254</v>
      </c>
    </row>
    <row r="12" spans="1:15">
      <c r="A12" s="47" t="s">
        <v>498</v>
      </c>
      <c r="B12" s="235">
        <v>514.84435119721923</v>
      </c>
      <c r="C12" s="235">
        <v>563.29759030200682</v>
      </c>
      <c r="D12" s="235">
        <v>592.24929700626956</v>
      </c>
      <c r="E12" s="236">
        <v>610.67309374907256</v>
      </c>
      <c r="F12" s="235">
        <v>638.98348004553577</v>
      </c>
      <c r="G12" s="235">
        <v>635.57782479955085</v>
      </c>
      <c r="H12" s="235">
        <v>646.68973474861514</v>
      </c>
    </row>
    <row r="13" spans="1:15">
      <c r="A13" s="47" t="s">
        <v>4</v>
      </c>
      <c r="B13" s="235">
        <v>580.18397359229618</v>
      </c>
      <c r="C13" s="235">
        <v>627.78673727372313</v>
      </c>
      <c r="D13" s="235">
        <v>645.71123750551078</v>
      </c>
      <c r="E13" s="236">
        <v>625.42610957681597</v>
      </c>
      <c r="F13" s="235">
        <v>616.93993961256353</v>
      </c>
      <c r="G13" s="235">
        <v>586.60857064113929</v>
      </c>
      <c r="H13" s="235">
        <v>604.80908793677065</v>
      </c>
    </row>
    <row r="14" spans="1:15">
      <c r="A14" s="8" t="s">
        <v>5</v>
      </c>
      <c r="B14" s="235">
        <v>672.65353829210164</v>
      </c>
      <c r="C14" s="235">
        <v>694.66962680742233</v>
      </c>
      <c r="D14" s="235">
        <v>739.24001872681288</v>
      </c>
      <c r="E14" s="236">
        <v>802.39055272820247</v>
      </c>
      <c r="F14" s="235">
        <v>861.88642278404382</v>
      </c>
      <c r="G14" s="235">
        <v>884.20160983923165</v>
      </c>
      <c r="H14" s="235">
        <v>893.41438911359421</v>
      </c>
    </row>
    <row r="15" spans="1:15">
      <c r="B15" s="235"/>
      <c r="C15" s="235"/>
      <c r="D15" s="235"/>
      <c r="E15" s="236"/>
      <c r="F15" s="235"/>
      <c r="G15" s="235"/>
      <c r="H15" s="235"/>
    </row>
    <row r="16" spans="1:15">
      <c r="B16" s="235"/>
      <c r="C16" s="235"/>
      <c r="D16" s="235"/>
      <c r="E16" s="236"/>
      <c r="F16" s="235"/>
      <c r="G16" s="235"/>
      <c r="H16" s="235"/>
    </row>
    <row r="17" spans="1:8">
      <c r="A17" s="198" t="s">
        <v>538</v>
      </c>
      <c r="B17" s="235"/>
      <c r="C17" s="235"/>
      <c r="D17" s="235"/>
      <c r="E17" s="236"/>
      <c r="F17" s="235"/>
      <c r="G17" s="235"/>
      <c r="H17" s="235"/>
    </row>
    <row r="18" spans="1:8">
      <c r="A18" s="370" t="s">
        <v>79</v>
      </c>
      <c r="B18" s="235">
        <v>507.07263604899885</v>
      </c>
      <c r="C18" s="235">
        <v>486.60080526783338</v>
      </c>
      <c r="D18" s="235">
        <v>463.6552177271775</v>
      </c>
      <c r="E18" s="236">
        <v>454.86523984014673</v>
      </c>
      <c r="F18" s="235">
        <v>452.81710520026644</v>
      </c>
      <c r="G18" s="235">
        <v>482.61723448760097</v>
      </c>
      <c r="H18" s="235">
        <v>528.52967517341904</v>
      </c>
    </row>
    <row r="19" spans="1:8">
      <c r="A19" s="370" t="s">
        <v>553</v>
      </c>
      <c r="B19" s="235">
        <v>574.07408711797473</v>
      </c>
      <c r="C19" s="235">
        <v>647.38280372152565</v>
      </c>
      <c r="D19" s="235">
        <v>608.51059684622669</v>
      </c>
      <c r="E19" s="236">
        <v>641.14123315002996</v>
      </c>
      <c r="F19" s="235">
        <v>678.18487981381486</v>
      </c>
      <c r="G19" s="235">
        <v>662.97900840988893</v>
      </c>
      <c r="H19" s="235">
        <v>669.43620076644254</v>
      </c>
    </row>
    <row r="20" spans="1:8">
      <c r="A20" s="370" t="s">
        <v>551</v>
      </c>
      <c r="B20" s="235">
        <v>1041.5677859572079</v>
      </c>
      <c r="C20" s="235">
        <v>1084.9400674098431</v>
      </c>
      <c r="D20" s="235">
        <v>667.09249347204707</v>
      </c>
      <c r="E20" s="236">
        <v>642.75931248598761</v>
      </c>
      <c r="F20" s="235">
        <v>612.17880855145643</v>
      </c>
      <c r="G20" s="235">
        <v>576.72913376315432</v>
      </c>
      <c r="H20" s="235">
        <v>600.37809578518534</v>
      </c>
    </row>
    <row r="21" spans="1:8">
      <c r="A21" s="370" t="s">
        <v>2</v>
      </c>
      <c r="B21" s="235">
        <v>381.81616148367976</v>
      </c>
      <c r="C21" s="235">
        <v>392.42840335866811</v>
      </c>
      <c r="D21" s="235">
        <v>1062.9673475987654</v>
      </c>
      <c r="E21" s="236">
        <v>1066.7268309466608</v>
      </c>
      <c r="F21" s="235">
        <v>1084.4871043385724</v>
      </c>
      <c r="G21" s="235">
        <v>1148.2362272820551</v>
      </c>
      <c r="H21" s="235">
        <v>1185.8755636577005</v>
      </c>
    </row>
    <row r="22" spans="1:8">
      <c r="A22" s="370" t="s">
        <v>80</v>
      </c>
      <c r="B22" s="235">
        <v>905.80611169597273</v>
      </c>
      <c r="C22" s="235">
        <v>956.83159707866014</v>
      </c>
      <c r="D22" s="235">
        <v>375.71435504533468</v>
      </c>
      <c r="E22" s="236">
        <v>392.07235511962483</v>
      </c>
      <c r="F22" s="235">
        <v>395.56093699648369</v>
      </c>
      <c r="G22" s="235">
        <v>400.87390925220694</v>
      </c>
      <c r="H22" s="235">
        <v>404.87768067711318</v>
      </c>
    </row>
    <row r="23" spans="1:8">
      <c r="A23" s="370" t="s">
        <v>552</v>
      </c>
      <c r="B23" s="235">
        <v>450.28471800629967</v>
      </c>
      <c r="C23" s="235">
        <v>429.67648562150833</v>
      </c>
      <c r="D23" s="235">
        <v>989.75380086767223</v>
      </c>
      <c r="E23" s="236">
        <v>1037.1069751257544</v>
      </c>
      <c r="F23" s="235">
        <v>1067.1789894561532</v>
      </c>
      <c r="G23" s="235">
        <v>1080.6851808479132</v>
      </c>
      <c r="H23" s="235">
        <v>1091.0023668701167</v>
      </c>
    </row>
    <row r="24" spans="1:8">
      <c r="A24" s="370" t="s">
        <v>81</v>
      </c>
      <c r="B24" s="235">
        <v>353.75960260636998</v>
      </c>
      <c r="C24" s="235">
        <v>386.39028593028405</v>
      </c>
      <c r="D24" s="235">
        <v>494.53474389249067</v>
      </c>
      <c r="E24" s="236">
        <v>572.71653387997003</v>
      </c>
      <c r="F24" s="235">
        <v>677.06657145425822</v>
      </c>
      <c r="G24" s="235">
        <v>708.28214816830712</v>
      </c>
      <c r="H24" s="235">
        <v>720.31675847152576</v>
      </c>
    </row>
    <row r="25" spans="1:8">
      <c r="A25" s="370" t="s">
        <v>82</v>
      </c>
      <c r="B25" s="235">
        <v>468.89699428804397</v>
      </c>
      <c r="C25" s="235">
        <v>469.80774889152531</v>
      </c>
      <c r="D25" s="235">
        <v>417.65621661628632</v>
      </c>
      <c r="E25" s="236">
        <v>409.43370910819459</v>
      </c>
      <c r="F25" s="235">
        <v>434.57009549734477</v>
      </c>
      <c r="G25" s="235">
        <v>436.86304135670468</v>
      </c>
      <c r="H25" s="235">
        <v>453.19642130966713</v>
      </c>
    </row>
    <row r="26" spans="1:8">
      <c r="A26" s="370" t="s">
        <v>83</v>
      </c>
      <c r="B26" s="235">
        <v>629.05476815551719</v>
      </c>
      <c r="C26" s="235">
        <v>602.56161055590189</v>
      </c>
      <c r="D26" s="235">
        <v>471.4714616212749</v>
      </c>
      <c r="E26" s="236">
        <v>440.86225771150129</v>
      </c>
      <c r="F26" s="235">
        <v>426.90162272061303</v>
      </c>
      <c r="G26" s="235">
        <v>447.52114418384787</v>
      </c>
      <c r="H26" s="235">
        <v>531.49468767797202</v>
      </c>
    </row>
    <row r="27" spans="1:8">
      <c r="A27" s="370" t="s">
        <v>84</v>
      </c>
      <c r="B27" s="235">
        <v>679.55335668697739</v>
      </c>
      <c r="C27" s="235">
        <v>685.7213898708934</v>
      </c>
      <c r="D27" s="235">
        <v>556.74578787470693</v>
      </c>
      <c r="E27" s="236">
        <v>529.20174470907352</v>
      </c>
      <c r="F27" s="235">
        <v>492.63506093993681</v>
      </c>
      <c r="G27" s="235">
        <v>486.42555272084792</v>
      </c>
      <c r="H27" s="235">
        <v>497.73474288261616</v>
      </c>
    </row>
    <row r="28" spans="1:8">
      <c r="A28" s="370" t="s">
        <v>85</v>
      </c>
      <c r="B28" s="235">
        <v>473.84115616666577</v>
      </c>
      <c r="C28" s="235">
        <v>550.02575360795981</v>
      </c>
      <c r="D28" s="235">
        <v>679.36277133922772</v>
      </c>
      <c r="E28" s="236">
        <v>667.35144618883976</v>
      </c>
      <c r="F28" s="235">
        <v>698.8702683212141</v>
      </c>
      <c r="G28" s="235">
        <v>679.33741633949728</v>
      </c>
      <c r="H28" s="235">
        <v>701.28337169802228</v>
      </c>
    </row>
    <row r="29" spans="1:8">
      <c r="B29" s="235"/>
      <c r="C29" s="235"/>
      <c r="D29" s="235"/>
      <c r="E29" s="236"/>
      <c r="F29" s="235"/>
      <c r="G29" s="235"/>
      <c r="H29" s="235"/>
    </row>
    <row r="30" spans="1:8">
      <c r="A30" s="40" t="s">
        <v>92</v>
      </c>
      <c r="B30" s="235"/>
      <c r="C30" s="235"/>
      <c r="D30" s="235"/>
      <c r="E30" s="236"/>
      <c r="F30" s="235"/>
      <c r="G30" s="235"/>
      <c r="H30" s="235"/>
    </row>
    <row r="31" spans="1:8">
      <c r="A31" s="14" t="s">
        <v>32</v>
      </c>
      <c r="B31" s="212">
        <v>1449.6713505650046</v>
      </c>
      <c r="C31" s="212">
        <v>1519.8190235725167</v>
      </c>
      <c r="D31" s="212">
        <v>1510.7545416095356</v>
      </c>
      <c r="E31" s="236">
        <v>1521.1984226874108</v>
      </c>
      <c r="F31" s="279">
        <v>1528.293131376887</v>
      </c>
      <c r="G31" s="279">
        <v>1566.875558801074</v>
      </c>
      <c r="H31" s="279">
        <v>1599.5427482354094</v>
      </c>
    </row>
    <row r="32" spans="1:8">
      <c r="A32" s="14">
        <v>2</v>
      </c>
      <c r="B32" s="212">
        <v>719.09773416770383</v>
      </c>
      <c r="C32" s="212">
        <v>733.05041989244353</v>
      </c>
      <c r="D32" s="279">
        <v>746.37641650835235</v>
      </c>
      <c r="E32" s="236">
        <v>759.49041296917517</v>
      </c>
      <c r="F32" s="279">
        <v>794.8551522179614</v>
      </c>
      <c r="G32" s="279">
        <v>805.08200181871621</v>
      </c>
      <c r="H32" s="279">
        <v>845.22853696928496</v>
      </c>
    </row>
    <row r="33" spans="1:8">
      <c r="A33" s="14">
        <v>3</v>
      </c>
      <c r="B33" s="212">
        <v>482.78758395389991</v>
      </c>
      <c r="C33" s="212">
        <v>493.66153574049446</v>
      </c>
      <c r="D33" s="279">
        <v>496.54292726146485</v>
      </c>
      <c r="E33" s="236">
        <v>487.01669122484719</v>
      </c>
      <c r="F33" s="279">
        <v>489.97789864746926</v>
      </c>
      <c r="G33" s="279">
        <v>493.65256152436615</v>
      </c>
      <c r="H33" s="279">
        <v>513.0073005938325</v>
      </c>
    </row>
    <row r="34" spans="1:8">
      <c r="A34" s="14">
        <v>4</v>
      </c>
      <c r="B34" s="212">
        <v>364.24259938035112</v>
      </c>
      <c r="C34" s="212">
        <v>386.46892315373537</v>
      </c>
      <c r="D34" s="279">
        <v>400.15664034915613</v>
      </c>
      <c r="E34" s="236">
        <v>405.00636040213953</v>
      </c>
      <c r="F34" s="279">
        <v>417.00710934855897</v>
      </c>
      <c r="G34" s="279">
        <v>420.3917931959806</v>
      </c>
      <c r="H34" s="279">
        <v>443.52682777631054</v>
      </c>
    </row>
    <row r="35" spans="1:8">
      <c r="A35" s="14" t="s">
        <v>139</v>
      </c>
      <c r="B35" s="212">
        <v>255.21827589792349</v>
      </c>
      <c r="C35" s="212">
        <v>270.23756940352763</v>
      </c>
      <c r="D35" s="279">
        <v>274.17001910640505</v>
      </c>
      <c r="E35" s="236">
        <v>275.44947523827926</v>
      </c>
      <c r="F35" s="279">
        <v>290.86448322152353</v>
      </c>
      <c r="G35" s="279">
        <v>300.67741217612416</v>
      </c>
      <c r="H35" s="279">
        <v>318.21693132309133</v>
      </c>
    </row>
    <row r="36" spans="1:8">
      <c r="B36" s="235"/>
      <c r="C36" s="235"/>
      <c r="D36" s="235"/>
      <c r="E36" s="236"/>
      <c r="F36" s="235"/>
      <c r="G36" s="235"/>
      <c r="H36" s="235"/>
    </row>
    <row r="37" spans="1:8">
      <c r="A37" s="46" t="s">
        <v>93</v>
      </c>
      <c r="B37" s="235"/>
      <c r="C37" s="235"/>
      <c r="D37" s="235"/>
      <c r="E37" s="236"/>
      <c r="F37" s="235"/>
      <c r="G37" s="235"/>
      <c r="H37" s="235"/>
    </row>
    <row r="38" spans="1:8">
      <c r="A38" s="8" t="s">
        <v>33</v>
      </c>
      <c r="B38" s="235">
        <v>361.22290023375842</v>
      </c>
      <c r="C38" s="235">
        <v>368.64102082854203</v>
      </c>
      <c r="D38" s="235">
        <v>371.58098123134346</v>
      </c>
      <c r="E38" s="236">
        <v>383.33306925387927</v>
      </c>
      <c r="F38" s="235">
        <v>400.03009843508073</v>
      </c>
      <c r="G38" s="235">
        <v>399.69669889997084</v>
      </c>
      <c r="H38" s="235">
        <v>419.40446364976162</v>
      </c>
    </row>
    <row r="39" spans="1:8">
      <c r="A39" s="8" t="s">
        <v>34</v>
      </c>
      <c r="B39" s="235">
        <v>793.83844076921537</v>
      </c>
      <c r="C39" s="235">
        <v>830.79433623211958</v>
      </c>
      <c r="D39" s="235">
        <v>835.08465169474266</v>
      </c>
      <c r="E39" s="236">
        <v>858.59702039267449</v>
      </c>
      <c r="F39" s="235">
        <v>872.49551595074183</v>
      </c>
      <c r="G39" s="235">
        <v>890.44788902590244</v>
      </c>
      <c r="H39" s="235">
        <v>920.97676404083074</v>
      </c>
    </row>
    <row r="40" spans="1:8">
      <c r="E40" s="23"/>
    </row>
    <row r="41" spans="1:8">
      <c r="A41" s="42" t="s">
        <v>679</v>
      </c>
      <c r="E41" s="23"/>
    </row>
    <row r="42" spans="1:8">
      <c r="A42" s="375" t="s">
        <v>610</v>
      </c>
      <c r="D42" s="320">
        <v>259.01701724082312</v>
      </c>
      <c r="E42" s="320">
        <v>276.9782634679421</v>
      </c>
      <c r="F42" s="320">
        <v>293.06240832927716</v>
      </c>
      <c r="G42" s="320">
        <v>311.97666409200309</v>
      </c>
      <c r="H42" s="320">
        <v>309.35399633378864</v>
      </c>
    </row>
    <row r="43" spans="1:8">
      <c r="A43" s="375" t="s">
        <v>41</v>
      </c>
      <c r="D43" s="320">
        <v>721.31948506597109</v>
      </c>
      <c r="E43" s="320">
        <v>656.88727094711362</v>
      </c>
      <c r="F43" s="320">
        <v>649.43407979685549</v>
      </c>
      <c r="G43" s="320">
        <v>726.93894274815693</v>
      </c>
      <c r="H43" s="320">
        <v>889.71414454314174</v>
      </c>
    </row>
    <row r="44" spans="1:8">
      <c r="A44" s="375" t="s">
        <v>611</v>
      </c>
      <c r="C44" s="54"/>
      <c r="D44" s="320">
        <v>321.58632968443641</v>
      </c>
      <c r="E44" s="320">
        <v>299.32352770413934</v>
      </c>
      <c r="F44" s="320">
        <v>240.62879752018139</v>
      </c>
      <c r="G44" s="320">
        <v>233.07445170778905</v>
      </c>
      <c r="H44" s="320">
        <v>264.13733947660052</v>
      </c>
    </row>
    <row r="45" spans="1:8">
      <c r="A45" s="375" t="s">
        <v>612</v>
      </c>
      <c r="B45" s="13"/>
      <c r="C45" s="54"/>
      <c r="D45" s="320">
        <v>394.0831104456077</v>
      </c>
      <c r="E45" s="320">
        <v>430.09029376018844</v>
      </c>
      <c r="F45" s="320">
        <v>385.1564898213378</v>
      </c>
      <c r="G45" s="320">
        <v>407.38945748072427</v>
      </c>
      <c r="H45" s="320">
        <v>440.96034307868831</v>
      </c>
    </row>
    <row r="46" spans="1:8">
      <c r="A46" s="364" t="s">
        <v>613</v>
      </c>
      <c r="B46" s="13"/>
      <c r="C46" s="13"/>
      <c r="D46" s="320">
        <v>368.70670783049633</v>
      </c>
      <c r="E46" s="320">
        <v>327.62038004253083</v>
      </c>
      <c r="F46" s="320">
        <v>307.54164328857888</v>
      </c>
      <c r="G46" s="320">
        <v>335.99991592789007</v>
      </c>
      <c r="H46" s="320">
        <v>401.65971680960666</v>
      </c>
    </row>
    <row r="47" spans="1:8">
      <c r="A47" s="364" t="s">
        <v>614</v>
      </c>
      <c r="B47" s="13"/>
      <c r="C47" s="13"/>
      <c r="D47" s="320">
        <v>807.11508846369475</v>
      </c>
      <c r="E47" s="320">
        <v>801.95582836707547</v>
      </c>
      <c r="F47" s="320">
        <v>776.85384734264755</v>
      </c>
      <c r="G47" s="320">
        <v>792.25112083911972</v>
      </c>
      <c r="H47" s="320">
        <v>825.4413090950153</v>
      </c>
    </row>
    <row r="48" spans="1:8">
      <c r="A48" s="364" t="s">
        <v>615</v>
      </c>
      <c r="B48" s="13"/>
      <c r="C48" s="13"/>
      <c r="D48" s="320">
        <v>368.01375225935169</v>
      </c>
      <c r="E48" s="320">
        <v>396.24228835200358</v>
      </c>
      <c r="F48" s="320">
        <v>499.92435066311248</v>
      </c>
      <c r="G48" s="320">
        <v>533.18515437932922</v>
      </c>
      <c r="H48" s="320">
        <v>517.38443212739071</v>
      </c>
    </row>
    <row r="49" spans="1:8">
      <c r="A49" s="364" t="s">
        <v>674</v>
      </c>
      <c r="B49" s="13"/>
      <c r="C49" s="13"/>
      <c r="D49" s="320">
        <v>520.95222168732266</v>
      </c>
      <c r="E49" s="320">
        <v>523.43293427884828</v>
      </c>
      <c r="F49" s="320">
        <v>566.63294306991236</v>
      </c>
      <c r="G49" s="320">
        <v>530.56107215990914</v>
      </c>
      <c r="H49" s="320">
        <v>533.90622403966029</v>
      </c>
    </row>
    <row r="50" spans="1:8">
      <c r="A50" s="364" t="s">
        <v>675</v>
      </c>
      <c r="B50" s="13"/>
      <c r="C50" s="13"/>
      <c r="D50" s="320">
        <v>769.95814559185953</v>
      </c>
      <c r="E50" s="320">
        <v>796.42525476513515</v>
      </c>
      <c r="F50" s="320">
        <v>805.45784520407699</v>
      </c>
      <c r="G50" s="320">
        <v>753.97939032959243</v>
      </c>
      <c r="H50" s="320">
        <v>779.88984184063418</v>
      </c>
    </row>
    <row r="51" spans="1:8">
      <c r="A51" s="364" t="s">
        <v>685</v>
      </c>
      <c r="B51" s="13"/>
      <c r="C51" s="13"/>
      <c r="D51" s="320">
        <v>449.88613270839943</v>
      </c>
      <c r="E51" s="320">
        <v>473.79416419065564</v>
      </c>
      <c r="F51" s="320">
        <v>463.1479785540908</v>
      </c>
      <c r="G51" s="320">
        <v>457.57905230341521</v>
      </c>
      <c r="H51" s="320">
        <v>460.34059580795702</v>
      </c>
    </row>
    <row r="52" spans="1:8">
      <c r="A52" s="364" t="s">
        <v>676</v>
      </c>
      <c r="B52" s="13"/>
      <c r="C52" s="13"/>
      <c r="D52" s="320">
        <v>674.88755073376387</v>
      </c>
      <c r="E52" s="320">
        <v>729.58113216054778</v>
      </c>
      <c r="F52" s="320">
        <v>827.84166019517727</v>
      </c>
      <c r="G52" s="320">
        <v>807.92272552697125</v>
      </c>
      <c r="H52" s="320">
        <v>883.66593707542313</v>
      </c>
    </row>
    <row r="53" spans="1:8">
      <c r="A53" s="364" t="s">
        <v>677</v>
      </c>
      <c r="B53" s="13"/>
      <c r="C53" s="13"/>
      <c r="D53" s="320">
        <v>395.98823492394405</v>
      </c>
      <c r="E53" s="320">
        <v>438.7929428733126</v>
      </c>
      <c r="F53" s="320">
        <v>480.19920281297067</v>
      </c>
      <c r="G53" s="320">
        <v>488.44425553502651</v>
      </c>
      <c r="H53" s="320">
        <v>458.256355186728</v>
      </c>
    </row>
    <row r="54" spans="1:8">
      <c r="A54" s="364" t="s">
        <v>686</v>
      </c>
      <c r="B54" s="13"/>
      <c r="C54" s="13"/>
      <c r="D54" s="320">
        <v>440.84037770044506</v>
      </c>
      <c r="E54" s="320">
        <v>436.31450205498209</v>
      </c>
      <c r="F54" s="320">
        <v>485.01163883531018</v>
      </c>
      <c r="G54" s="320">
        <v>526.47253783614372</v>
      </c>
      <c r="H54" s="320">
        <v>552.92764366851941</v>
      </c>
    </row>
    <row r="55" spans="1:8">
      <c r="A55" s="364" t="s">
        <v>678</v>
      </c>
      <c r="B55" s="13"/>
      <c r="C55" s="13"/>
      <c r="D55" s="320">
        <v>893.93375427126307</v>
      </c>
      <c r="E55" s="320">
        <v>969.25885802378764</v>
      </c>
      <c r="F55" s="320">
        <v>1013.0491540355245</v>
      </c>
      <c r="G55" s="320">
        <v>987.51625455690953</v>
      </c>
      <c r="H55" s="320">
        <v>937.66590724330536</v>
      </c>
    </row>
    <row r="56" spans="1:8">
      <c r="A56" s="364" t="s">
        <v>42</v>
      </c>
      <c r="B56" s="13"/>
      <c r="C56" s="13"/>
      <c r="D56" s="320">
        <v>799.83150573625812</v>
      </c>
      <c r="E56" s="320">
        <v>759.0331529618752</v>
      </c>
      <c r="F56" s="320">
        <v>696.32134262819147</v>
      </c>
      <c r="G56" s="320">
        <v>684.16093081348686</v>
      </c>
      <c r="H56" s="320">
        <v>755.65917345792661</v>
      </c>
    </row>
    <row r="57" spans="1:8">
      <c r="A57" s="364" t="s">
        <v>45</v>
      </c>
      <c r="B57" s="13"/>
      <c r="C57" s="13"/>
      <c r="D57" s="320">
        <v>535.14047739322041</v>
      </c>
      <c r="E57" s="320">
        <v>539.38791923776125</v>
      </c>
      <c r="F57" s="320">
        <v>546.16674131982359</v>
      </c>
      <c r="G57" s="320">
        <v>494.10591872122325</v>
      </c>
      <c r="H57" s="320">
        <v>484.75657086363941</v>
      </c>
    </row>
    <row r="58" spans="1:8">
      <c r="A58" s="364" t="s">
        <v>47</v>
      </c>
      <c r="B58" s="13"/>
      <c r="C58" s="13"/>
      <c r="D58" s="320">
        <v>704.80193441686856</v>
      </c>
      <c r="E58" s="320">
        <v>658.56051687888566</v>
      </c>
      <c r="F58" s="320">
        <v>581.79108970583354</v>
      </c>
      <c r="G58" s="320">
        <v>550.91701616493356</v>
      </c>
      <c r="H58" s="320">
        <v>562.99948554614843</v>
      </c>
    </row>
    <row r="59" spans="1:8">
      <c r="A59" s="364" t="s">
        <v>616</v>
      </c>
      <c r="B59" s="13"/>
      <c r="C59" s="13"/>
      <c r="D59" s="320">
        <v>353.97679370984218</v>
      </c>
      <c r="E59" s="320">
        <v>323.50091542128587</v>
      </c>
      <c r="F59" s="320">
        <v>348.01309604501336</v>
      </c>
      <c r="G59" s="320">
        <v>332.41421440162424</v>
      </c>
      <c r="H59" s="320">
        <v>414.96205157993768</v>
      </c>
    </row>
    <row r="60" spans="1:8">
      <c r="A60" s="364" t="s">
        <v>617</v>
      </c>
      <c r="D60" s="320">
        <v>299.12103819130505</v>
      </c>
      <c r="E60" s="320">
        <v>299.70525622186921</v>
      </c>
      <c r="F60" s="320">
        <v>284.51038226839637</v>
      </c>
      <c r="G60" s="320">
        <v>249.34255913913134</v>
      </c>
      <c r="H60" s="320">
        <v>250.7650960635896</v>
      </c>
    </row>
    <row r="61" spans="1:8">
      <c r="A61" s="364" t="s">
        <v>618</v>
      </c>
      <c r="D61" s="320">
        <v>880.58296500345386</v>
      </c>
      <c r="E61" s="320">
        <v>807.32087403911373</v>
      </c>
      <c r="F61" s="320">
        <v>754.71201390961824</v>
      </c>
      <c r="G61" s="320">
        <v>728.43859934942782</v>
      </c>
      <c r="H61" s="320">
        <v>755.22065067062033</v>
      </c>
    </row>
    <row r="62" spans="1:8">
      <c r="A62" s="364" t="s">
        <v>619</v>
      </c>
      <c r="D62" s="320">
        <v>923.28553530470549</v>
      </c>
      <c r="E62" s="320">
        <v>954.71820024250451</v>
      </c>
      <c r="F62" s="320">
        <v>924.84892183028671</v>
      </c>
      <c r="G62" s="320">
        <v>856.67438390935467</v>
      </c>
      <c r="H62" s="320">
        <v>845.44165664262391</v>
      </c>
    </row>
    <row r="63" spans="1:8">
      <c r="A63" s="364" t="s">
        <v>620</v>
      </c>
      <c r="D63" s="320">
        <v>494.29190984552326</v>
      </c>
      <c r="E63" s="320">
        <v>560.86419015780689</v>
      </c>
      <c r="F63" s="320">
        <v>562.94405487911843</v>
      </c>
      <c r="G63" s="320">
        <v>620.00528803353939</v>
      </c>
      <c r="H63" s="320">
        <v>564.8763681301117</v>
      </c>
    </row>
    <row r="64" spans="1:8">
      <c r="A64" s="364" t="s">
        <v>621</v>
      </c>
      <c r="D64" s="320">
        <v>1296.0564275718805</v>
      </c>
      <c r="E64" s="320">
        <v>1286.1348075130948</v>
      </c>
      <c r="F64" s="320">
        <v>1257.4546659839036</v>
      </c>
      <c r="G64" s="320">
        <v>1333.5167819217338</v>
      </c>
      <c r="H64" s="320">
        <v>1398.4293045656775</v>
      </c>
    </row>
    <row r="65" spans="1:8">
      <c r="A65" s="364" t="s">
        <v>622</v>
      </c>
      <c r="D65" s="320">
        <v>1143.3715501095332</v>
      </c>
      <c r="E65" s="320">
        <v>1028.3158553381106</v>
      </c>
      <c r="F65" s="320">
        <v>1039.7721563358061</v>
      </c>
      <c r="G65" s="320">
        <v>1158.9880674380429</v>
      </c>
      <c r="H65" s="320">
        <v>1250.8838537523006</v>
      </c>
    </row>
    <row r="66" spans="1:8">
      <c r="A66" s="364" t="s">
        <v>623</v>
      </c>
      <c r="D66" s="320">
        <v>998.3335517808531</v>
      </c>
      <c r="E66" s="320">
        <v>1036.1733545379532</v>
      </c>
      <c r="F66" s="320">
        <v>1136.8276704340765</v>
      </c>
      <c r="G66" s="320">
        <v>1299.3453734069781</v>
      </c>
      <c r="H66" s="320">
        <v>1439.9878073614125</v>
      </c>
    </row>
    <row r="67" spans="1:8">
      <c r="A67" s="364" t="s">
        <v>624</v>
      </c>
      <c r="D67" s="320">
        <v>943.10838114370938</v>
      </c>
      <c r="E67" s="320">
        <v>952.22552965548755</v>
      </c>
      <c r="F67" s="320">
        <v>926.2933916213442</v>
      </c>
      <c r="G67" s="320">
        <v>959.58420724788073</v>
      </c>
      <c r="H67" s="320">
        <v>938.27924572611585</v>
      </c>
    </row>
    <row r="68" spans="1:8">
      <c r="A68" s="364" t="s">
        <v>625</v>
      </c>
      <c r="D68" s="320">
        <v>1977.2572535544427</v>
      </c>
      <c r="E68" s="320">
        <v>1878.1870527061947</v>
      </c>
      <c r="F68" s="320">
        <v>1921.7872664389381</v>
      </c>
      <c r="G68" s="320">
        <v>1941.898065152961</v>
      </c>
      <c r="H68" s="320">
        <v>1948.2713886627319</v>
      </c>
    </row>
    <row r="69" spans="1:8">
      <c r="A69" s="364" t="s">
        <v>626</v>
      </c>
      <c r="D69" s="320">
        <v>491.84267919678859</v>
      </c>
      <c r="E69" s="320">
        <v>467.50145455383529</v>
      </c>
      <c r="F69" s="320">
        <v>478.34608102474948</v>
      </c>
      <c r="G69" s="320">
        <v>477.81253913914117</v>
      </c>
      <c r="H69" s="320">
        <v>525.45970325474082</v>
      </c>
    </row>
    <row r="70" spans="1:8">
      <c r="A70" s="364" t="s">
        <v>627</v>
      </c>
      <c r="D70" s="320">
        <v>1465.8329355720334</v>
      </c>
      <c r="E70" s="320">
        <v>1551.1062026926563</v>
      </c>
      <c r="F70" s="320">
        <v>1550.0961157097679</v>
      </c>
      <c r="G70" s="320">
        <v>1661.6874139379518</v>
      </c>
      <c r="H70" s="320">
        <v>1700.1975212402322</v>
      </c>
    </row>
    <row r="71" spans="1:8">
      <c r="A71" s="364" t="s">
        <v>628</v>
      </c>
      <c r="D71" s="320">
        <v>492.69465816216393</v>
      </c>
      <c r="E71" s="320">
        <v>525.37231427143115</v>
      </c>
      <c r="F71" s="320">
        <v>558.41054620933983</v>
      </c>
      <c r="G71" s="320">
        <v>579.94009263239684</v>
      </c>
      <c r="H71" s="320">
        <v>630.25018186623572</v>
      </c>
    </row>
    <row r="72" spans="1:8">
      <c r="A72" s="364" t="s">
        <v>629</v>
      </c>
      <c r="D72" s="320">
        <v>1442.8112777795673</v>
      </c>
      <c r="E72" s="320">
        <v>1493.6643737426241</v>
      </c>
      <c r="F72" s="320">
        <v>1543.3776225841439</v>
      </c>
      <c r="G72" s="320">
        <v>1589.9061765385441</v>
      </c>
      <c r="H72" s="320">
        <v>1577.4963708501609</v>
      </c>
    </row>
    <row r="73" spans="1:8">
      <c r="A73" s="364" t="s">
        <v>44</v>
      </c>
      <c r="D73" s="320">
        <v>309.0253867096813</v>
      </c>
      <c r="E73" s="320">
        <v>306.65552006584363</v>
      </c>
      <c r="F73" s="320">
        <v>277.3011558158384</v>
      </c>
      <c r="G73" s="320">
        <v>270.71410711572997</v>
      </c>
      <c r="H73" s="320">
        <v>255.64433573289273</v>
      </c>
    </row>
    <row r="74" spans="1:8">
      <c r="A74" s="364" t="s">
        <v>630</v>
      </c>
      <c r="D74" s="320">
        <v>225.82580807550983</v>
      </c>
      <c r="E74" s="320">
        <v>259.25834014485173</v>
      </c>
      <c r="F74" s="320">
        <v>279.22085786246254</v>
      </c>
      <c r="G74" s="320">
        <v>272.98940819479816</v>
      </c>
      <c r="H74" s="320">
        <v>257.93650699431976</v>
      </c>
    </row>
    <row r="75" spans="1:8">
      <c r="A75" s="364" t="s">
        <v>631</v>
      </c>
      <c r="D75" s="320">
        <v>359.49757351360074</v>
      </c>
      <c r="E75" s="320">
        <v>417.49583064122641</v>
      </c>
      <c r="F75" s="320">
        <v>464.60861977254996</v>
      </c>
      <c r="G75" s="320">
        <v>489.74448821485123</v>
      </c>
      <c r="H75" s="320">
        <v>569.35884980561002</v>
      </c>
    </row>
    <row r="76" spans="1:8">
      <c r="A76" s="364" t="s">
        <v>632</v>
      </c>
      <c r="D76" s="320">
        <v>361.35282693244903</v>
      </c>
      <c r="E76" s="320">
        <v>332.09649048392174</v>
      </c>
      <c r="F76" s="320">
        <v>293.09153964576774</v>
      </c>
      <c r="G76" s="320">
        <v>304.68178077797796</v>
      </c>
      <c r="H76" s="320">
        <v>327.61982007494413</v>
      </c>
    </row>
    <row r="77" spans="1:8">
      <c r="A77" s="364" t="s">
        <v>46</v>
      </c>
      <c r="D77" s="320">
        <v>539.19805725737865</v>
      </c>
      <c r="E77" s="320">
        <v>519.70330697631903</v>
      </c>
      <c r="F77" s="320">
        <v>526.0069106168005</v>
      </c>
      <c r="G77" s="320">
        <v>527.72876382169954</v>
      </c>
      <c r="H77" s="320">
        <v>554.52074016612994</v>
      </c>
    </row>
    <row r="78" spans="1:8">
      <c r="A78" s="364" t="s">
        <v>50</v>
      </c>
      <c r="D78" s="320">
        <v>574.06388229531103</v>
      </c>
      <c r="E78" s="320">
        <v>670.5236204525122</v>
      </c>
      <c r="F78" s="320">
        <v>689.87621540685791</v>
      </c>
      <c r="G78" s="320">
        <v>733.88908282358136</v>
      </c>
      <c r="H78" s="320">
        <v>649.2082003874981</v>
      </c>
    </row>
    <row r="79" spans="1:8">
      <c r="A79" s="364" t="s">
        <v>633</v>
      </c>
      <c r="D79" s="320">
        <v>245.51734143810287</v>
      </c>
      <c r="E79" s="320">
        <v>254.75399369390604</v>
      </c>
      <c r="F79" s="320">
        <v>288.59707575295749</v>
      </c>
      <c r="G79" s="320">
        <v>271.20029854136305</v>
      </c>
      <c r="H79" s="320">
        <v>281.57493116159111</v>
      </c>
    </row>
    <row r="80" spans="1:8">
      <c r="A80" s="364" t="s">
        <v>634</v>
      </c>
      <c r="D80" s="320">
        <v>1063.0660015061258</v>
      </c>
      <c r="E80" s="320">
        <v>1156.1372215821018</v>
      </c>
      <c r="F80" s="320">
        <v>1182.9363393104979</v>
      </c>
      <c r="G80" s="320">
        <v>1114.1547875558151</v>
      </c>
      <c r="H80" s="320">
        <v>1047.1210139503094</v>
      </c>
    </row>
    <row r="81" spans="1:8">
      <c r="A81" s="364" t="s">
        <v>635</v>
      </c>
      <c r="D81" s="320">
        <v>606.57289457591003</v>
      </c>
      <c r="E81" s="320">
        <v>643.03741732559922</v>
      </c>
      <c r="F81" s="320">
        <v>597.86810737773828</v>
      </c>
      <c r="G81" s="320">
        <v>653.12875298237395</v>
      </c>
      <c r="H81" s="320">
        <v>621.35258179912785</v>
      </c>
    </row>
    <row r="82" spans="1:8">
      <c r="A82" s="364" t="s">
        <v>636</v>
      </c>
      <c r="D82" s="320">
        <v>615.56895272453619</v>
      </c>
      <c r="E82" s="320">
        <v>560.18203958638821</v>
      </c>
      <c r="F82" s="320">
        <v>575.95343972762544</v>
      </c>
      <c r="G82" s="320">
        <v>593.06356946063431</v>
      </c>
      <c r="H82" s="320">
        <v>700.20134125416462</v>
      </c>
    </row>
    <row r="83" spans="1:8">
      <c r="A83" s="364" t="s">
        <v>637</v>
      </c>
      <c r="D83" s="320">
        <v>1169.720101427326</v>
      </c>
      <c r="E83" s="320">
        <v>1280.7552806902038</v>
      </c>
      <c r="F83" s="320">
        <v>1394.7167094052627</v>
      </c>
      <c r="G83" s="320">
        <v>1451.1755313368744</v>
      </c>
      <c r="H83" s="320">
        <v>1433.9897790373598</v>
      </c>
    </row>
    <row r="84" spans="1:8">
      <c r="A84" s="364" t="s">
        <v>638</v>
      </c>
      <c r="D84" s="320">
        <v>668.70160800810788</v>
      </c>
      <c r="E84" s="320">
        <v>706.08442808047562</v>
      </c>
      <c r="F84" s="320">
        <v>713.62923471423244</v>
      </c>
      <c r="G84" s="320">
        <v>740.60779092829318</v>
      </c>
      <c r="H84" s="320">
        <v>683.25089495602231</v>
      </c>
    </row>
    <row r="85" spans="1:8">
      <c r="A85" s="364" t="s">
        <v>639</v>
      </c>
      <c r="D85" s="320">
        <v>1983.8511497191391</v>
      </c>
      <c r="E85" s="320">
        <v>2092.478441473776</v>
      </c>
      <c r="F85" s="320">
        <v>2123.7876553720271</v>
      </c>
      <c r="G85" s="320">
        <v>2099.4701392019842</v>
      </c>
      <c r="H85" s="320">
        <v>2121.7794314869125</v>
      </c>
    </row>
    <row r="86" spans="1:8">
      <c r="A86" s="364" t="s">
        <v>640</v>
      </c>
      <c r="D86" s="320">
        <v>935.23604279034771</v>
      </c>
      <c r="E86" s="320">
        <v>954.585648748631</v>
      </c>
      <c r="F86" s="320">
        <v>1017.595353149676</v>
      </c>
      <c r="G86" s="320">
        <v>1062.7147093491442</v>
      </c>
      <c r="H86" s="320">
        <v>1176.2395061459335</v>
      </c>
    </row>
    <row r="87" spans="1:8">
      <c r="A87" s="364" t="s">
        <v>641</v>
      </c>
      <c r="D87" s="320">
        <v>594.76094424097994</v>
      </c>
      <c r="E87" s="320">
        <v>724.16789270998026</v>
      </c>
      <c r="F87" s="320">
        <v>832.92520050938049</v>
      </c>
      <c r="G87" s="320">
        <v>867.23525263526801</v>
      </c>
      <c r="H87" s="320">
        <v>882.84967172660811</v>
      </c>
    </row>
    <row r="88" spans="1:8">
      <c r="A88" s="364" t="s">
        <v>642</v>
      </c>
      <c r="D88" s="320">
        <v>360.42596766720533</v>
      </c>
      <c r="E88" s="320">
        <v>480.12653908295869</v>
      </c>
      <c r="F88" s="320">
        <v>601.07397350158396</v>
      </c>
      <c r="G88" s="320">
        <v>629.90528280886144</v>
      </c>
      <c r="H88" s="320">
        <v>611.97443111894643</v>
      </c>
    </row>
    <row r="89" spans="1:8">
      <c r="A89" s="364" t="s">
        <v>643</v>
      </c>
      <c r="D89" s="320">
        <v>505.77020935873793</v>
      </c>
      <c r="E89" s="320">
        <v>715.28446939051446</v>
      </c>
      <c r="F89" s="320">
        <v>851.50780030879764</v>
      </c>
      <c r="G89" s="320">
        <v>851.29331671764714</v>
      </c>
      <c r="H89" s="320">
        <v>715.45233844022164</v>
      </c>
    </row>
    <row r="90" spans="1:8">
      <c r="A90" s="364" t="s">
        <v>644</v>
      </c>
      <c r="D90" s="320">
        <v>301.71402524585244</v>
      </c>
      <c r="E90" s="320">
        <v>321.89369669814749</v>
      </c>
      <c r="F90" s="320">
        <v>448.94198507657825</v>
      </c>
      <c r="G90" s="320">
        <v>496.00377293408627</v>
      </c>
      <c r="H90" s="320">
        <v>499.18384648218176</v>
      </c>
    </row>
    <row r="91" spans="1:8">
      <c r="A91" s="364" t="s">
        <v>645</v>
      </c>
      <c r="D91" s="320">
        <v>348.37880727623644</v>
      </c>
      <c r="E91" s="320">
        <v>337.18704312595986</v>
      </c>
      <c r="F91" s="320">
        <v>354.79881285192391</v>
      </c>
      <c r="G91" s="320">
        <v>356.48916596561901</v>
      </c>
      <c r="H91" s="320">
        <v>408.33496202997992</v>
      </c>
    </row>
    <row r="92" spans="1:8">
      <c r="A92" s="364" t="s">
        <v>646</v>
      </c>
      <c r="D92" s="320">
        <v>893.13598021640894</v>
      </c>
      <c r="E92" s="320">
        <v>935.05390774515604</v>
      </c>
      <c r="F92" s="320">
        <v>1096.8813067651618</v>
      </c>
      <c r="G92" s="320">
        <v>1201.8055208992785</v>
      </c>
      <c r="H92" s="320">
        <v>1325.7069384340186</v>
      </c>
    </row>
    <row r="93" spans="1:8">
      <c r="A93" s="364" t="s">
        <v>647</v>
      </c>
      <c r="D93" s="320">
        <v>346.70741244496202</v>
      </c>
      <c r="E93" s="320">
        <v>392.39896323596844</v>
      </c>
      <c r="F93" s="320">
        <v>460.0038607940665</v>
      </c>
      <c r="G93" s="320">
        <v>457.66993873293762</v>
      </c>
      <c r="H93" s="320">
        <v>484.96858062149869</v>
      </c>
    </row>
    <row r="94" spans="1:8">
      <c r="A94" s="364" t="s">
        <v>648</v>
      </c>
      <c r="D94" s="320">
        <v>493.61758933734433</v>
      </c>
      <c r="E94" s="320">
        <v>466.69595855885763</v>
      </c>
      <c r="F94" s="320">
        <v>439.04886169260385</v>
      </c>
      <c r="G94" s="320">
        <v>480.71198710572247</v>
      </c>
      <c r="H94" s="320">
        <v>534.50270196530596</v>
      </c>
    </row>
    <row r="95" spans="1:8">
      <c r="A95" s="364" t="s">
        <v>649</v>
      </c>
      <c r="D95" s="320">
        <v>345.27966247091229</v>
      </c>
      <c r="E95" s="320">
        <v>357.04694504234226</v>
      </c>
      <c r="F95" s="320">
        <v>372.19892554516855</v>
      </c>
      <c r="G95" s="320">
        <v>366.46534686170611</v>
      </c>
      <c r="H95" s="320">
        <v>369.14235658552673</v>
      </c>
    </row>
    <row r="96" spans="1:8">
      <c r="A96" s="364" t="s">
        <v>650</v>
      </c>
      <c r="D96" s="320">
        <v>245.24645102731091</v>
      </c>
      <c r="E96" s="320">
        <v>242.91305217929971</v>
      </c>
      <c r="F96" s="320">
        <v>261.59198785543083</v>
      </c>
      <c r="G96" s="320">
        <v>267.75668519980633</v>
      </c>
      <c r="H96" s="320">
        <v>263.96962726555284</v>
      </c>
    </row>
    <row r="97" spans="1:8">
      <c r="A97" s="364" t="s">
        <v>651</v>
      </c>
      <c r="D97" s="320">
        <v>397.9670900408729</v>
      </c>
      <c r="E97" s="320">
        <v>397.44266240518704</v>
      </c>
      <c r="F97" s="320">
        <v>384.13803609811498</v>
      </c>
      <c r="G97" s="320">
        <v>348.48003319133079</v>
      </c>
      <c r="H97" s="320">
        <v>310.07360169822249</v>
      </c>
    </row>
    <row r="98" spans="1:8">
      <c r="A98" s="364" t="s">
        <v>652</v>
      </c>
      <c r="D98" s="320">
        <v>256.25413426267551</v>
      </c>
      <c r="E98" s="320">
        <v>263.83238486063982</v>
      </c>
      <c r="F98" s="320">
        <v>311.3945340009472</v>
      </c>
      <c r="G98" s="320">
        <v>288.53604434215964</v>
      </c>
      <c r="H98" s="320">
        <v>310.39131591331716</v>
      </c>
    </row>
    <row r="99" spans="1:8">
      <c r="A99" s="364" t="s">
        <v>653</v>
      </c>
      <c r="D99" s="320">
        <v>456.26113510017728</v>
      </c>
      <c r="E99" s="320">
        <v>443.09557962362931</v>
      </c>
      <c r="F99" s="320">
        <v>518.63088854707121</v>
      </c>
      <c r="G99" s="320">
        <v>530.44739645129562</v>
      </c>
      <c r="H99" s="320">
        <v>540.64756011390853</v>
      </c>
    </row>
    <row r="100" spans="1:8">
      <c r="A100" s="364" t="s">
        <v>654</v>
      </c>
      <c r="D100" s="320">
        <v>687.13672934636566</v>
      </c>
      <c r="E100" s="320">
        <v>659.17357212487457</v>
      </c>
      <c r="F100" s="320">
        <v>714.30824636656803</v>
      </c>
      <c r="G100" s="320">
        <v>724.10577627528789</v>
      </c>
      <c r="H100" s="320">
        <v>779.15198950816841</v>
      </c>
    </row>
    <row r="101" spans="1:8">
      <c r="A101" s="364" t="s">
        <v>43</v>
      </c>
      <c r="D101" s="320">
        <v>607.44716033998805</v>
      </c>
      <c r="E101" s="320">
        <v>595.17803965221947</v>
      </c>
      <c r="F101" s="320">
        <v>617.16900681726997</v>
      </c>
      <c r="G101" s="320">
        <v>629.27685531765098</v>
      </c>
      <c r="H101" s="320">
        <v>742.21940543907954</v>
      </c>
    </row>
    <row r="102" spans="1:8">
      <c r="A102" s="364" t="s">
        <v>655</v>
      </c>
      <c r="D102" s="320">
        <v>265.48262210633521</v>
      </c>
      <c r="E102" s="320">
        <v>249.1427695929635</v>
      </c>
      <c r="F102" s="320">
        <v>282.02327327913861</v>
      </c>
      <c r="G102" s="320">
        <v>344.01830836450659</v>
      </c>
      <c r="H102" s="320">
        <v>391.11879991170906</v>
      </c>
    </row>
    <row r="103" spans="1:8">
      <c r="A103" s="364" t="s">
        <v>656</v>
      </c>
      <c r="D103" s="320">
        <v>362.24996031072635</v>
      </c>
      <c r="E103" s="320">
        <v>333.79644292274497</v>
      </c>
      <c r="F103" s="320">
        <v>294.20639066651802</v>
      </c>
      <c r="G103" s="320">
        <v>303.72373942522881</v>
      </c>
      <c r="H103" s="320">
        <v>359.08763265652635</v>
      </c>
    </row>
    <row r="104" spans="1:8">
      <c r="A104" s="364" t="s">
        <v>657</v>
      </c>
      <c r="D104" s="320">
        <v>548.54685770341769</v>
      </c>
      <c r="E104" s="320">
        <v>482.99409516486008</v>
      </c>
      <c r="F104" s="320">
        <v>483.97522545393821</v>
      </c>
      <c r="G104" s="320">
        <v>534.74007500334437</v>
      </c>
      <c r="H104" s="320">
        <v>662.85729979413588</v>
      </c>
    </row>
    <row r="105" spans="1:8">
      <c r="A105" s="364" t="s">
        <v>658</v>
      </c>
      <c r="D105" s="320">
        <v>571.21176254039244</v>
      </c>
      <c r="E105" s="320">
        <v>516.21827265147215</v>
      </c>
      <c r="F105" s="320">
        <v>477.69975821279303</v>
      </c>
      <c r="G105" s="320">
        <v>439.55899299130886</v>
      </c>
      <c r="H105" s="320">
        <v>532.78603177908349</v>
      </c>
    </row>
    <row r="106" spans="1:8">
      <c r="A106" s="364" t="s">
        <v>659</v>
      </c>
      <c r="D106" s="320">
        <v>438.40585206501339</v>
      </c>
      <c r="E106" s="320">
        <v>445.52057597953478</v>
      </c>
      <c r="F106" s="320">
        <v>405.31868997892207</v>
      </c>
      <c r="G106" s="320">
        <v>383.70969914851753</v>
      </c>
      <c r="H106" s="320">
        <v>377.51089575064572</v>
      </c>
    </row>
    <row r="107" spans="1:8">
      <c r="A107" s="364" t="s">
        <v>660</v>
      </c>
      <c r="D107" s="320">
        <v>486.97661623591131</v>
      </c>
      <c r="E107" s="320">
        <v>453.10686350179697</v>
      </c>
      <c r="F107" s="320">
        <v>420.55448614950075</v>
      </c>
      <c r="G107" s="320">
        <v>492.24367388412446</v>
      </c>
      <c r="H107" s="320">
        <v>637.39940254128021</v>
      </c>
    </row>
    <row r="108" spans="1:8">
      <c r="A108" s="364" t="s">
        <v>661</v>
      </c>
      <c r="D108" s="320">
        <v>434.89029737490006</v>
      </c>
      <c r="E108" s="320">
        <v>380.03000171898316</v>
      </c>
      <c r="F108" s="320">
        <v>304.48140425588417</v>
      </c>
      <c r="G108" s="320">
        <v>272.51204271724924</v>
      </c>
      <c r="H108" s="320">
        <v>310.30521168157941</v>
      </c>
    </row>
    <row r="109" spans="1:8">
      <c r="A109" s="364" t="s">
        <v>662</v>
      </c>
      <c r="D109" s="320">
        <v>366.37409669677078</v>
      </c>
      <c r="E109" s="320">
        <v>387.79930488838068</v>
      </c>
      <c r="F109" s="320">
        <v>402.33292407053523</v>
      </c>
      <c r="G109" s="320">
        <v>408.75379918280078</v>
      </c>
      <c r="H109" s="320">
        <v>460.74527589817853</v>
      </c>
    </row>
    <row r="110" spans="1:8">
      <c r="A110" s="364" t="s">
        <v>663</v>
      </c>
      <c r="D110" s="320">
        <v>819.94656511823598</v>
      </c>
      <c r="E110" s="320">
        <v>803.04034582301165</v>
      </c>
      <c r="F110" s="320">
        <v>697.9372197254263</v>
      </c>
      <c r="G110" s="320">
        <v>669.10753509671667</v>
      </c>
      <c r="H110" s="320">
        <v>616.33783653448302</v>
      </c>
    </row>
    <row r="111" spans="1:8">
      <c r="A111" s="364" t="s">
        <v>49</v>
      </c>
      <c r="D111" s="320">
        <v>553.47218535947729</v>
      </c>
      <c r="E111" s="320">
        <v>594.44684826541663</v>
      </c>
      <c r="F111" s="320">
        <v>575.38357364539752</v>
      </c>
      <c r="G111" s="320">
        <v>555.51971791404367</v>
      </c>
      <c r="H111" s="320">
        <v>542.81412355567534</v>
      </c>
    </row>
    <row r="112" spans="1:8">
      <c r="A112" s="364" t="s">
        <v>664</v>
      </c>
      <c r="D112" s="320">
        <v>561.71622598615807</v>
      </c>
      <c r="E112" s="320">
        <v>457.11595773391446</v>
      </c>
      <c r="F112" s="320">
        <v>454.4093965122089</v>
      </c>
      <c r="G112" s="320">
        <v>450.57791442046556</v>
      </c>
      <c r="H112" s="320">
        <v>475.94927942746529</v>
      </c>
    </row>
    <row r="113" spans="1:8">
      <c r="A113" s="364" t="s">
        <v>665</v>
      </c>
      <c r="D113" s="320">
        <v>466.21914705667336</v>
      </c>
      <c r="E113" s="320">
        <v>361.89685046805539</v>
      </c>
      <c r="F113" s="320">
        <v>295.02684950504255</v>
      </c>
      <c r="G113" s="320">
        <v>325.5887943833975</v>
      </c>
      <c r="H113" s="320">
        <v>368.07005654505929</v>
      </c>
    </row>
    <row r="114" spans="1:8">
      <c r="A114" s="364" t="s">
        <v>666</v>
      </c>
      <c r="D114" s="320">
        <v>609.11748804744309</v>
      </c>
      <c r="E114" s="320">
        <v>603.42246629513443</v>
      </c>
      <c r="F114" s="320">
        <v>603.87033812863615</v>
      </c>
      <c r="G114" s="320">
        <v>615.173609844309</v>
      </c>
      <c r="H114" s="320">
        <v>621.27893084805817</v>
      </c>
    </row>
    <row r="115" spans="1:8">
      <c r="A115" s="364" t="s">
        <v>667</v>
      </c>
      <c r="D115" s="320">
        <v>479.71389557838262</v>
      </c>
      <c r="E115" s="320">
        <v>438.08932413735317</v>
      </c>
      <c r="F115" s="320">
        <v>447.71397787591758</v>
      </c>
      <c r="G115" s="320">
        <v>402.68935141940636</v>
      </c>
      <c r="H115" s="320">
        <v>403.93711024438397</v>
      </c>
    </row>
    <row r="116" spans="1:8">
      <c r="A116" s="364" t="s">
        <v>668</v>
      </c>
      <c r="D116" s="320">
        <v>912.13936850774689</v>
      </c>
      <c r="E116" s="320">
        <v>959.73867282347896</v>
      </c>
      <c r="F116" s="320">
        <v>968.09594141896923</v>
      </c>
      <c r="G116" s="320">
        <v>995.13680210422081</v>
      </c>
      <c r="H116" s="320">
        <v>1021.6352271361357</v>
      </c>
    </row>
    <row r="117" spans="1:8">
      <c r="A117" s="364" t="s">
        <v>669</v>
      </c>
      <c r="D117" s="320">
        <v>1075.2764409825368</v>
      </c>
      <c r="E117" s="320">
        <v>1063.6691987660704</v>
      </c>
      <c r="F117" s="320">
        <v>1189.0174312272861</v>
      </c>
      <c r="G117" s="320">
        <v>1135.7972968674401</v>
      </c>
      <c r="H117" s="320">
        <v>1148.9308849687532</v>
      </c>
    </row>
    <row r="118" spans="1:8">
      <c r="A118" s="364" t="s">
        <v>670</v>
      </c>
      <c r="D118" s="320">
        <v>501.06141966809463</v>
      </c>
      <c r="E118" s="320">
        <v>551.20903454696941</v>
      </c>
      <c r="F118" s="320">
        <v>583.76596294906915</v>
      </c>
      <c r="G118" s="320">
        <v>585.09437429370587</v>
      </c>
      <c r="H118" s="320">
        <v>625.83382768306183</v>
      </c>
    </row>
    <row r="119" spans="1:8">
      <c r="A119" s="364" t="s">
        <v>671</v>
      </c>
      <c r="D119" s="320">
        <v>618.89888526000857</v>
      </c>
      <c r="E119" s="320">
        <v>583.50773899751005</v>
      </c>
      <c r="F119" s="320">
        <v>592.21798969433473</v>
      </c>
      <c r="G119" s="320">
        <v>588.25910907131652</v>
      </c>
      <c r="H119" s="320">
        <v>601.59059945553327</v>
      </c>
    </row>
    <row r="120" spans="1:8">
      <c r="A120" s="364" t="s">
        <v>672</v>
      </c>
      <c r="D120" s="320">
        <v>620.05738500402913</v>
      </c>
      <c r="E120" s="320">
        <v>587.41643189685487</v>
      </c>
      <c r="F120" s="320">
        <v>622.30547712158966</v>
      </c>
      <c r="G120" s="320">
        <v>570.51342716445049</v>
      </c>
      <c r="H120" s="320">
        <v>565.20992471672764</v>
      </c>
    </row>
    <row r="121" spans="1:8">
      <c r="A121" s="364" t="s">
        <v>673</v>
      </c>
      <c r="D121" s="320">
        <v>560.60217382157248</v>
      </c>
      <c r="E121" s="320">
        <v>516.75416856827405</v>
      </c>
      <c r="F121" s="320">
        <v>509.45146159294035</v>
      </c>
      <c r="G121" s="320">
        <v>520.41479392136455</v>
      </c>
      <c r="H121" s="320">
        <v>583.05735061482403</v>
      </c>
    </row>
    <row r="122" spans="1:8">
      <c r="A122" s="351"/>
    </row>
    <row r="123" spans="1:8">
      <c r="A123" s="351"/>
    </row>
    <row r="124" spans="1:8">
      <c r="A124" s="351"/>
    </row>
  </sheetData>
  <mergeCells count="3">
    <mergeCell ref="B4:H4"/>
    <mergeCell ref="B1:H2"/>
    <mergeCell ref="J5:K5"/>
  </mergeCells>
  <pageMargins left="0.7" right="0.7" top="0.75" bottom="0.75" header="0.3" footer="0.3"/>
  <pageSetup paperSize="9" orientation="portrait" horizontalDpi="300" verticalDpi="300" r:id="rId1"/>
</worksheet>
</file>

<file path=xl/worksheets/sheet25.xml><?xml version="1.0" encoding="utf-8"?>
<worksheet xmlns="http://schemas.openxmlformats.org/spreadsheetml/2006/main" xmlns:r="http://schemas.openxmlformats.org/officeDocument/2006/relationships">
  <sheetPr>
    <tabColor rgb="FF00B050"/>
  </sheetPr>
  <dimension ref="A1:B38"/>
  <sheetViews>
    <sheetView workbookViewId="0">
      <selection activeCell="B97" sqref="B97"/>
    </sheetView>
  </sheetViews>
  <sheetFormatPr defaultRowHeight="15"/>
  <cols>
    <col min="1" max="1" width="27.42578125" customWidth="1"/>
    <col min="2" max="2" width="128" customWidth="1"/>
  </cols>
  <sheetData>
    <row r="1" spans="1:2">
      <c r="A1" s="77" t="s">
        <v>159</v>
      </c>
      <c r="B1" s="78"/>
    </row>
    <row r="2" spans="1:2">
      <c r="A2" s="50" t="s">
        <v>160</v>
      </c>
      <c r="B2" s="89" t="s">
        <v>295</v>
      </c>
    </row>
    <row r="3" spans="1:2" ht="120">
      <c r="A3" s="50" t="s">
        <v>162</v>
      </c>
      <c r="B3" s="358" t="s">
        <v>713</v>
      </c>
    </row>
    <row r="4" spans="1:2">
      <c r="A4" s="50" t="s">
        <v>163</v>
      </c>
      <c r="B4" s="270" t="s">
        <v>714</v>
      </c>
    </row>
    <row r="5" spans="1:2">
      <c r="A5" s="77"/>
      <c r="B5" s="50"/>
    </row>
    <row r="6" spans="1:2">
      <c r="A6" s="77" t="s">
        <v>164</v>
      </c>
      <c r="B6" s="50"/>
    </row>
    <row r="7" spans="1:2">
      <c r="A7" s="50" t="s">
        <v>165</v>
      </c>
      <c r="B7" s="338" t="s">
        <v>285</v>
      </c>
    </row>
    <row r="8" spans="1:2">
      <c r="A8" s="50" t="s">
        <v>166</v>
      </c>
      <c r="B8" s="102" t="s">
        <v>588</v>
      </c>
    </row>
    <row r="9" spans="1:2">
      <c r="A9" s="50" t="s">
        <v>167</v>
      </c>
      <c r="B9" s="339" t="s">
        <v>168</v>
      </c>
    </row>
    <row r="10" spans="1:2">
      <c r="A10" s="50" t="s">
        <v>169</v>
      </c>
      <c r="B10" s="336" t="s">
        <v>170</v>
      </c>
    </row>
    <row r="11" spans="1:2">
      <c r="A11" s="50"/>
      <c r="B11" s="50"/>
    </row>
    <row r="12" spans="1:2" ht="45">
      <c r="A12" s="77" t="s">
        <v>171</v>
      </c>
      <c r="B12" s="50"/>
    </row>
    <row r="13" spans="1:2">
      <c r="A13" s="50" t="s">
        <v>172</v>
      </c>
      <c r="B13" s="80" t="s">
        <v>296</v>
      </c>
    </row>
    <row r="14" spans="1:2" ht="30">
      <c r="A14" s="50" t="s">
        <v>174</v>
      </c>
      <c r="B14" s="341" t="s">
        <v>601</v>
      </c>
    </row>
    <row r="15" spans="1:2" ht="48.75" customHeight="1">
      <c r="A15" s="85" t="s">
        <v>176</v>
      </c>
      <c r="B15" s="86" t="s">
        <v>297</v>
      </c>
    </row>
    <row r="16" spans="1:2">
      <c r="A16" s="50" t="s">
        <v>178</v>
      </c>
      <c r="B16" s="50" t="s">
        <v>179</v>
      </c>
    </row>
    <row r="17" spans="1:2" ht="30">
      <c r="A17" s="50" t="s">
        <v>180</v>
      </c>
      <c r="B17" s="78" t="s">
        <v>220</v>
      </c>
    </row>
    <row r="18" spans="1:2" ht="45">
      <c r="A18" s="50" t="s">
        <v>181</v>
      </c>
      <c r="B18" s="91" t="s">
        <v>298</v>
      </c>
    </row>
    <row r="19" spans="1:2">
      <c r="A19" s="77"/>
      <c r="B19" s="50"/>
    </row>
    <row r="20" spans="1:2">
      <c r="A20" s="77" t="s">
        <v>182</v>
      </c>
      <c r="B20" s="50"/>
    </row>
    <row r="21" spans="1:2">
      <c r="A21" s="50" t="s">
        <v>183</v>
      </c>
      <c r="B21" s="341" t="s">
        <v>600</v>
      </c>
    </row>
    <row r="22" spans="1:2">
      <c r="A22" s="50" t="s">
        <v>184</v>
      </c>
      <c r="B22" s="78" t="s">
        <v>299</v>
      </c>
    </row>
    <row r="23" spans="1:2">
      <c r="A23" s="50" t="s">
        <v>186</v>
      </c>
      <c r="B23" s="78" t="s">
        <v>305</v>
      </c>
    </row>
    <row r="24" spans="1:2">
      <c r="A24" s="50" t="s">
        <v>188</v>
      </c>
      <c r="B24" s="341" t="s">
        <v>594</v>
      </c>
    </row>
    <row r="25" spans="1:2">
      <c r="A25" s="50" t="s">
        <v>189</v>
      </c>
      <c r="B25" s="341" t="s">
        <v>599</v>
      </c>
    </row>
    <row r="26" spans="1:2" ht="90">
      <c r="A26" s="50" t="s">
        <v>190</v>
      </c>
      <c r="B26" s="92" t="s">
        <v>501</v>
      </c>
    </row>
    <row r="27" spans="1:2">
      <c r="A27" s="50" t="s">
        <v>191</v>
      </c>
      <c r="B27" s="50" t="s">
        <v>192</v>
      </c>
    </row>
    <row r="28" spans="1:2">
      <c r="A28" s="50" t="s">
        <v>193</v>
      </c>
      <c r="B28" s="82" t="s">
        <v>194</v>
      </c>
    </row>
    <row r="29" spans="1:2">
      <c r="A29" s="50" t="s">
        <v>195</v>
      </c>
      <c r="B29" s="82" t="s">
        <v>196</v>
      </c>
    </row>
    <row r="30" spans="1:2">
      <c r="A30" s="50" t="s">
        <v>197</v>
      </c>
      <c r="B30" s="78" t="s">
        <v>198</v>
      </c>
    </row>
    <row r="31" spans="1:2">
      <c r="A31" s="50" t="s">
        <v>199</v>
      </c>
      <c r="B31" s="78" t="s">
        <v>306</v>
      </c>
    </row>
    <row r="32" spans="1:2">
      <c r="A32" s="50"/>
      <c r="B32" s="50"/>
    </row>
    <row r="33" spans="1:2">
      <c r="A33" s="77" t="s">
        <v>201</v>
      </c>
      <c r="B33" s="50"/>
    </row>
    <row r="34" spans="1:2">
      <c r="A34" s="50" t="s">
        <v>202</v>
      </c>
      <c r="B34" s="82" t="s">
        <v>203</v>
      </c>
    </row>
    <row r="35" spans="1:2">
      <c r="A35" s="50" t="s">
        <v>204</v>
      </c>
      <c r="B35" s="83" t="s">
        <v>205</v>
      </c>
    </row>
    <row r="36" spans="1:2">
      <c r="A36" s="50" t="s">
        <v>206</v>
      </c>
      <c r="B36" s="83" t="s">
        <v>207</v>
      </c>
    </row>
    <row r="37" spans="1:2">
      <c r="A37" s="77"/>
      <c r="B37" s="50"/>
    </row>
    <row r="38" spans="1:2">
      <c r="A38" s="77" t="s">
        <v>208</v>
      </c>
      <c r="B38" s="49" t="s">
        <v>300</v>
      </c>
    </row>
  </sheetData>
  <hyperlinks>
    <hyperlink ref="B8" r:id="rId1"/>
  </hyperlinks>
  <pageMargins left="0.7" right="0.7" top="0.75" bottom="0.75" header="0.3" footer="0.3"/>
</worksheet>
</file>

<file path=xl/worksheets/sheet26.xml><?xml version="1.0" encoding="utf-8"?>
<worksheet xmlns="http://schemas.openxmlformats.org/spreadsheetml/2006/main" xmlns:r="http://schemas.openxmlformats.org/officeDocument/2006/relationships">
  <sheetPr>
    <tabColor rgb="FF00B050"/>
  </sheetPr>
  <dimension ref="A1:V32"/>
  <sheetViews>
    <sheetView zoomScaleNormal="100" workbookViewId="0">
      <pane ySplit="5" topLeftCell="A6" activePane="bottomLeft" state="frozen"/>
      <selection activeCell="B24" sqref="B24"/>
      <selection pane="bottomLeft" activeCell="E52" sqref="E52"/>
    </sheetView>
  </sheetViews>
  <sheetFormatPr defaultRowHeight="15"/>
  <cols>
    <col min="1" max="1" width="18.7109375" style="8" bestFit="1" customWidth="1"/>
    <col min="2" max="2" width="14.42578125" style="8" customWidth="1"/>
    <col min="3" max="3" width="14.42578125" style="2" customWidth="1"/>
    <col min="4" max="5" width="14.42578125" style="8" customWidth="1"/>
    <col min="6" max="6" width="13.140625" style="8" bestFit="1" customWidth="1"/>
    <col min="7" max="7" width="14.42578125" style="313" customWidth="1"/>
    <col min="8" max="8" width="15.28515625" style="8" customWidth="1"/>
    <col min="9" max="9" width="11.85546875" style="8" customWidth="1"/>
    <col min="10" max="10" width="23.7109375" style="8" customWidth="1"/>
    <col min="11" max="16384" width="9.140625" style="8"/>
  </cols>
  <sheetData>
    <row r="1" spans="1:22">
      <c r="A1" s="599" t="s">
        <v>115</v>
      </c>
      <c r="B1" s="573"/>
      <c r="C1" s="572"/>
      <c r="D1" s="571"/>
      <c r="E1" s="571"/>
      <c r="F1" s="571"/>
      <c r="G1" s="571"/>
      <c r="H1" s="571"/>
      <c r="I1" s="571"/>
      <c r="J1" s="571"/>
      <c r="K1" s="571"/>
      <c r="L1" s="571"/>
      <c r="M1" s="571"/>
      <c r="N1" s="571"/>
      <c r="O1" s="571"/>
      <c r="P1" s="571"/>
      <c r="Q1" s="571"/>
      <c r="R1" s="571"/>
      <c r="S1" s="571"/>
      <c r="T1" s="571"/>
      <c r="U1" s="571"/>
      <c r="V1" s="571"/>
    </row>
    <row r="2" spans="1:22">
      <c r="A2" s="571"/>
      <c r="B2" s="571"/>
      <c r="C2" s="572"/>
      <c r="D2" s="571"/>
      <c r="E2" s="571"/>
      <c r="F2" s="571"/>
      <c r="G2" s="571"/>
      <c r="H2" s="571"/>
      <c r="I2" s="571"/>
      <c r="J2" s="571"/>
      <c r="K2" s="571"/>
      <c r="L2" s="571"/>
      <c r="M2" s="571"/>
      <c r="N2" s="571"/>
      <c r="O2" s="571"/>
      <c r="P2" s="571"/>
      <c r="Q2" s="571"/>
      <c r="R2" s="571"/>
      <c r="S2" s="571"/>
      <c r="T2" s="571"/>
      <c r="U2" s="571"/>
      <c r="V2" s="571"/>
    </row>
    <row r="3" spans="1:22">
      <c r="A3" s="582" t="s">
        <v>1038</v>
      </c>
      <c r="B3" s="571"/>
      <c r="C3" s="571"/>
      <c r="D3" s="571"/>
      <c r="E3" s="571"/>
      <c r="F3" s="571"/>
      <c r="G3" s="571"/>
      <c r="H3" s="571"/>
      <c r="I3" s="571"/>
      <c r="J3" s="582" t="s">
        <v>1039</v>
      </c>
      <c r="K3" s="571"/>
      <c r="L3" s="571"/>
      <c r="M3" s="571"/>
      <c r="N3" s="571"/>
      <c r="O3" s="571"/>
      <c r="P3" s="571"/>
      <c r="Q3" s="571"/>
      <c r="R3" s="571"/>
      <c r="S3" s="571"/>
      <c r="T3" s="571"/>
      <c r="U3" s="571"/>
      <c r="V3" s="571"/>
    </row>
    <row r="4" spans="1:22" ht="15" customHeight="1">
      <c r="A4" s="575"/>
      <c r="B4" s="784" t="s">
        <v>1040</v>
      </c>
      <c r="C4" s="785"/>
      <c r="D4" s="785"/>
      <c r="E4" s="785"/>
      <c r="F4" s="786"/>
      <c r="G4" s="571"/>
      <c r="H4" s="571"/>
      <c r="I4" s="571"/>
      <c r="J4" s="575"/>
      <c r="K4" s="791" t="s">
        <v>1040</v>
      </c>
      <c r="L4" s="792"/>
      <c r="M4" s="792"/>
      <c r="N4" s="792"/>
      <c r="O4" s="792"/>
      <c r="P4" s="792"/>
      <c r="Q4" s="792"/>
      <c r="R4" s="792"/>
      <c r="S4" s="792"/>
      <c r="T4" s="793"/>
      <c r="U4" s="571"/>
      <c r="V4" s="571"/>
    </row>
    <row r="5" spans="1:22" ht="39">
      <c r="A5" s="551"/>
      <c r="B5" s="498" t="s">
        <v>38</v>
      </c>
      <c r="C5" s="495" t="s">
        <v>37</v>
      </c>
      <c r="D5" s="293" t="s">
        <v>63</v>
      </c>
      <c r="E5" s="293" t="s">
        <v>507</v>
      </c>
      <c r="F5" s="507" t="s">
        <v>517</v>
      </c>
      <c r="G5" s="571"/>
      <c r="H5" s="748" t="s">
        <v>1058</v>
      </c>
      <c r="I5" s="749"/>
      <c r="J5" s="575"/>
      <c r="K5" s="501" t="s">
        <v>38</v>
      </c>
      <c r="L5" s="501" t="s">
        <v>37</v>
      </c>
      <c r="M5" s="511" t="s">
        <v>63</v>
      </c>
      <c r="N5" s="511" t="s">
        <v>507</v>
      </c>
      <c r="O5" s="511" t="s">
        <v>561</v>
      </c>
      <c r="P5" s="511" t="s">
        <v>706</v>
      </c>
      <c r="Q5" s="485" t="s">
        <v>1030</v>
      </c>
      <c r="R5" s="779" t="s">
        <v>1031</v>
      </c>
      <c r="S5" s="780"/>
      <c r="T5" s="781"/>
      <c r="U5" s="571"/>
      <c r="V5" s="571"/>
    </row>
    <row r="6" spans="1:22" s="28" customFormat="1" ht="15" customHeight="1">
      <c r="A6" s="499" t="s">
        <v>94</v>
      </c>
      <c r="B6" s="576">
        <v>0.2</v>
      </c>
      <c r="C6" s="596">
        <v>0.188</v>
      </c>
      <c r="D6" s="782" t="s">
        <v>524</v>
      </c>
      <c r="E6" s="576">
        <v>0.16</v>
      </c>
      <c r="F6" s="510">
        <v>4430</v>
      </c>
      <c r="G6" s="571"/>
      <c r="H6" s="571"/>
      <c r="I6" s="571"/>
      <c r="J6" s="518" t="s">
        <v>94</v>
      </c>
      <c r="K6" s="514">
        <v>0.24159598850162006</v>
      </c>
      <c r="L6" s="492">
        <v>0.21903639464233884</v>
      </c>
      <c r="M6" s="787" t="s">
        <v>524</v>
      </c>
      <c r="N6" s="491">
        <v>0.19806303600124506</v>
      </c>
      <c r="O6" s="790" t="s">
        <v>575</v>
      </c>
      <c r="P6" s="486">
        <v>0.19809932263009139</v>
      </c>
      <c r="Q6" s="509">
        <v>3854</v>
      </c>
      <c r="R6" s="482">
        <v>18.551580674687191</v>
      </c>
      <c r="S6" s="508" t="s">
        <v>1032</v>
      </c>
      <c r="T6" s="497">
        <v>21.068283851331085</v>
      </c>
      <c r="U6" s="571"/>
      <c r="V6" s="571"/>
    </row>
    <row r="7" spans="1:22">
      <c r="A7" s="499" t="s">
        <v>32</v>
      </c>
      <c r="B7" s="576">
        <v>0.22</v>
      </c>
      <c r="C7" s="596">
        <v>0.23</v>
      </c>
      <c r="D7" s="782"/>
      <c r="E7" s="576">
        <v>0.19</v>
      </c>
      <c r="F7" s="512">
        <v>840</v>
      </c>
      <c r="G7" s="571"/>
      <c r="H7" s="571"/>
      <c r="I7" s="571"/>
      <c r="J7" s="499" t="s">
        <v>32</v>
      </c>
      <c r="K7" s="583">
        <v>0.24665833958765945</v>
      </c>
      <c r="L7" s="586">
        <v>0.26431205498568178</v>
      </c>
      <c r="M7" s="788"/>
      <c r="N7" s="589">
        <v>0.20618931352916217</v>
      </c>
      <c r="O7" s="782"/>
      <c r="P7" s="580">
        <v>0.18300534382560932</v>
      </c>
      <c r="Q7" s="594">
        <v>735</v>
      </c>
      <c r="R7" s="593">
        <v>15.505070435876426</v>
      </c>
      <c r="S7" s="591" t="s">
        <v>1032</v>
      </c>
      <c r="T7" s="502">
        <v>21.09599832924544</v>
      </c>
      <c r="U7" s="571"/>
      <c r="V7" s="571"/>
    </row>
    <row r="8" spans="1:22">
      <c r="A8" s="550"/>
      <c r="B8" s="577"/>
      <c r="C8" s="596"/>
      <c r="D8" s="782"/>
      <c r="E8" s="577"/>
      <c r="F8" s="516"/>
      <c r="G8" s="571"/>
      <c r="H8" s="571"/>
      <c r="I8" s="571"/>
      <c r="J8" s="550"/>
      <c r="K8" s="579"/>
      <c r="L8" s="597"/>
      <c r="M8" s="788"/>
      <c r="N8" s="579"/>
      <c r="O8" s="782"/>
      <c r="P8" s="579"/>
      <c r="Q8" s="581"/>
      <c r="R8" s="593"/>
      <c r="S8" s="591"/>
      <c r="T8" s="502"/>
      <c r="U8" s="571"/>
      <c r="V8" s="571"/>
    </row>
    <row r="9" spans="1:22">
      <c r="A9" s="500" t="s">
        <v>66</v>
      </c>
      <c r="B9" s="577"/>
      <c r="C9" s="596"/>
      <c r="D9" s="782"/>
      <c r="E9" s="577"/>
      <c r="F9" s="516"/>
      <c r="G9" s="571"/>
      <c r="H9" s="571"/>
      <c r="I9" s="571"/>
      <c r="J9" s="500" t="s">
        <v>66</v>
      </c>
      <c r="K9" s="579"/>
      <c r="L9" s="597"/>
      <c r="M9" s="788"/>
      <c r="N9" s="579"/>
      <c r="O9" s="782"/>
      <c r="P9" s="579"/>
      <c r="Q9" s="581"/>
      <c r="R9" s="593"/>
      <c r="S9" s="591"/>
      <c r="T9" s="502"/>
      <c r="U9" s="571"/>
      <c r="V9" s="571"/>
    </row>
    <row r="10" spans="1:22">
      <c r="A10" s="9" t="s">
        <v>2</v>
      </c>
      <c r="B10" s="576">
        <v>0.28999999999999998</v>
      </c>
      <c r="C10" s="596">
        <v>0.26200000000000001</v>
      </c>
      <c r="D10" s="782"/>
      <c r="E10" s="576">
        <v>0.22</v>
      </c>
      <c r="F10" s="512">
        <v>915</v>
      </c>
      <c r="G10" s="571"/>
      <c r="H10" s="571"/>
      <c r="I10" s="571"/>
      <c r="J10" s="9" t="s">
        <v>2</v>
      </c>
      <c r="K10" s="583">
        <v>0.33798076314226649</v>
      </c>
      <c r="L10" s="586">
        <v>0.29561938236949686</v>
      </c>
      <c r="M10" s="788"/>
      <c r="N10" s="589">
        <v>0.26477604336808547</v>
      </c>
      <c r="O10" s="782"/>
      <c r="P10" s="580">
        <v>0.24892693360839308</v>
      </c>
      <c r="Q10" s="594">
        <v>780</v>
      </c>
      <c r="R10" s="593">
        <v>21.858202674511151</v>
      </c>
      <c r="S10" s="591" t="s">
        <v>1032</v>
      </c>
      <c r="T10" s="502">
        <v>27.927184047167462</v>
      </c>
      <c r="U10" s="571"/>
      <c r="V10" s="571"/>
    </row>
    <row r="11" spans="1:22">
      <c r="A11" s="9" t="s">
        <v>3</v>
      </c>
      <c r="B11" s="576">
        <v>0.17</v>
      </c>
      <c r="C11" s="596">
        <v>0.151</v>
      </c>
      <c r="D11" s="782"/>
      <c r="E11" s="576">
        <v>0.12</v>
      </c>
      <c r="F11" s="510">
        <v>1085</v>
      </c>
      <c r="G11" s="571"/>
      <c r="H11" s="571"/>
      <c r="I11" s="571"/>
      <c r="J11" s="9" t="s">
        <v>3</v>
      </c>
      <c r="K11" s="584">
        <v>0.20646247288134709</v>
      </c>
      <c r="L11" s="587">
        <v>0.17471851253300635</v>
      </c>
      <c r="M11" s="788"/>
      <c r="N11" s="590">
        <v>0.14263307830707656</v>
      </c>
      <c r="O11" s="782"/>
      <c r="P11" s="580">
        <v>0.16591023953175923</v>
      </c>
      <c r="Q11" s="594">
        <v>910</v>
      </c>
      <c r="R11" s="593">
        <v>14.174014409667983</v>
      </c>
      <c r="S11" s="591" t="s">
        <v>1032</v>
      </c>
      <c r="T11" s="502">
        <v>19.008033496683865</v>
      </c>
      <c r="U11" s="571"/>
      <c r="V11" s="571"/>
    </row>
    <row r="12" spans="1:22">
      <c r="A12" s="513" t="s">
        <v>498</v>
      </c>
      <c r="B12" s="576">
        <v>0.19</v>
      </c>
      <c r="C12" s="596">
        <v>0.20100000000000001</v>
      </c>
      <c r="D12" s="782"/>
      <c r="E12" s="576">
        <v>0.18</v>
      </c>
      <c r="F12" s="512">
        <v>856</v>
      </c>
      <c r="G12" s="571"/>
      <c r="H12" s="571"/>
      <c r="I12" s="571"/>
      <c r="J12" s="513" t="s">
        <v>498</v>
      </c>
      <c r="K12" s="584">
        <v>0.2354218776169007</v>
      </c>
      <c r="L12" s="587">
        <v>0.23160302950569592</v>
      </c>
      <c r="M12" s="788"/>
      <c r="N12" s="590">
        <v>0.21924349846487468</v>
      </c>
      <c r="O12" s="782"/>
      <c r="P12" s="580">
        <v>0.19049416629606347</v>
      </c>
      <c r="Q12" s="594">
        <v>778</v>
      </c>
      <c r="R12" s="593">
        <v>16.290001097784845</v>
      </c>
      <c r="S12" s="591" t="s">
        <v>1032</v>
      </c>
      <c r="T12" s="502">
        <v>21.808832161427851</v>
      </c>
      <c r="U12" s="571"/>
      <c r="V12" s="571"/>
    </row>
    <row r="13" spans="1:22">
      <c r="A13" s="513" t="s">
        <v>4</v>
      </c>
      <c r="B13" s="576">
        <v>0.16</v>
      </c>
      <c r="C13" s="596">
        <v>0.13</v>
      </c>
      <c r="D13" s="782"/>
      <c r="E13" s="576">
        <v>0.13</v>
      </c>
      <c r="F13" s="512">
        <v>928</v>
      </c>
      <c r="G13" s="571"/>
      <c r="H13" s="571"/>
      <c r="I13" s="571"/>
      <c r="J13" s="513" t="s">
        <v>4</v>
      </c>
      <c r="K13" s="584">
        <v>0.20183725704891675</v>
      </c>
      <c r="L13" s="587">
        <v>0.16357403636191031</v>
      </c>
      <c r="M13" s="788"/>
      <c r="N13" s="590">
        <v>0.17174590048441718</v>
      </c>
      <c r="O13" s="782"/>
      <c r="P13" s="580">
        <v>0.19576443256543674</v>
      </c>
      <c r="Q13" s="594">
        <v>793</v>
      </c>
      <c r="R13" s="593">
        <v>16.814733650099061</v>
      </c>
      <c r="S13" s="591" t="s">
        <v>1032</v>
      </c>
      <c r="T13" s="502">
        <v>22.338152862988284</v>
      </c>
      <c r="U13" s="571"/>
      <c r="V13" s="571"/>
    </row>
    <row r="14" spans="1:22">
      <c r="A14" s="9" t="s">
        <v>5</v>
      </c>
      <c r="B14" s="577">
        <v>0.21</v>
      </c>
      <c r="C14" s="596">
        <v>0.20199999999999999</v>
      </c>
      <c r="D14" s="782"/>
      <c r="E14" s="576">
        <v>0.17</v>
      </c>
      <c r="F14" s="512">
        <v>646</v>
      </c>
      <c r="G14" s="571"/>
      <c r="H14" s="571"/>
      <c r="I14" s="571"/>
      <c r="J14" s="9" t="s">
        <v>5</v>
      </c>
      <c r="K14" s="584">
        <v>0.23727185227074676</v>
      </c>
      <c r="L14" s="587">
        <v>0.2382695236932241</v>
      </c>
      <c r="M14" s="788"/>
      <c r="N14" s="590">
        <v>0.20279080418385795</v>
      </c>
      <c r="O14" s="782"/>
      <c r="P14" s="580">
        <v>0.1893749259842292</v>
      </c>
      <c r="Q14" s="594">
        <v>593</v>
      </c>
      <c r="R14" s="593">
        <v>15.783940724411542</v>
      </c>
      <c r="S14" s="591" t="s">
        <v>1032</v>
      </c>
      <c r="T14" s="502">
        <v>22.091044472434302</v>
      </c>
      <c r="U14" s="571"/>
      <c r="V14" s="571"/>
    </row>
    <row r="15" spans="1:22">
      <c r="A15" s="550"/>
      <c r="B15" s="577"/>
      <c r="C15" s="596"/>
      <c r="D15" s="782"/>
      <c r="E15" s="577"/>
      <c r="F15" s="516"/>
      <c r="G15" s="571"/>
      <c r="H15" s="571"/>
      <c r="I15" s="571"/>
      <c r="J15" s="550"/>
      <c r="K15" s="579"/>
      <c r="L15" s="597"/>
      <c r="M15" s="788"/>
      <c r="N15" s="579"/>
      <c r="O15" s="782"/>
      <c r="P15" s="580"/>
      <c r="Q15" s="594"/>
      <c r="R15" s="593"/>
      <c r="S15" s="591"/>
      <c r="T15" s="502"/>
      <c r="U15" s="571"/>
      <c r="V15" s="571"/>
    </row>
    <row r="16" spans="1:22">
      <c r="A16" s="552" t="s">
        <v>92</v>
      </c>
      <c r="B16" s="577"/>
      <c r="C16" s="596"/>
      <c r="D16" s="782"/>
      <c r="E16" s="577"/>
      <c r="F16" s="516"/>
      <c r="G16" s="571"/>
      <c r="H16" s="571"/>
      <c r="I16" s="571"/>
      <c r="J16" s="552" t="s">
        <v>92</v>
      </c>
      <c r="K16" s="579"/>
      <c r="L16" s="597"/>
      <c r="M16" s="788"/>
      <c r="N16" s="579"/>
      <c r="O16" s="782"/>
      <c r="P16" s="579"/>
      <c r="Q16" s="581"/>
      <c r="R16" s="593"/>
      <c r="S16" s="591"/>
      <c r="T16" s="502"/>
      <c r="U16" s="571"/>
      <c r="V16" s="571"/>
    </row>
    <row r="17" spans="1:22">
      <c r="A17" s="493" t="s">
        <v>32</v>
      </c>
      <c r="B17" s="576">
        <v>0.22</v>
      </c>
      <c r="C17" s="596">
        <v>0.23</v>
      </c>
      <c r="D17" s="782"/>
      <c r="E17" s="576">
        <v>0.19</v>
      </c>
      <c r="F17" s="512">
        <v>840</v>
      </c>
      <c r="G17" s="571"/>
      <c r="H17" s="571"/>
      <c r="I17" s="571"/>
      <c r="J17" s="493" t="s">
        <v>32</v>
      </c>
      <c r="K17" s="583">
        <v>0.24665833958765945</v>
      </c>
      <c r="L17" s="586">
        <v>0.26431205498568178</v>
      </c>
      <c r="M17" s="788"/>
      <c r="N17" s="589">
        <v>0.20618931352916217</v>
      </c>
      <c r="O17" s="782"/>
      <c r="P17" s="580">
        <v>0.18300534382560932</v>
      </c>
      <c r="Q17" s="594">
        <v>735</v>
      </c>
      <c r="R17" s="593">
        <v>15.505070435876426</v>
      </c>
      <c r="S17" s="591" t="s">
        <v>1032</v>
      </c>
      <c r="T17" s="502">
        <v>21.09599832924544</v>
      </c>
      <c r="U17" s="466"/>
      <c r="V17" s="466"/>
    </row>
    <row r="18" spans="1:22">
      <c r="A18" s="506">
        <v>2</v>
      </c>
      <c r="B18" s="576">
        <v>0.17</v>
      </c>
      <c r="C18" s="596">
        <v>0.17</v>
      </c>
      <c r="D18" s="782"/>
      <c r="E18" s="576">
        <v>0.17</v>
      </c>
      <c r="F18" s="512">
        <v>876</v>
      </c>
      <c r="G18" s="571"/>
      <c r="H18" s="571"/>
      <c r="I18" s="571"/>
      <c r="J18" s="506">
        <v>2</v>
      </c>
      <c r="K18" s="584">
        <v>0.21643926540887792</v>
      </c>
      <c r="L18" s="587">
        <v>0.19701714969780715</v>
      </c>
      <c r="M18" s="788"/>
      <c r="N18" s="590">
        <v>0.2043223358726366</v>
      </c>
      <c r="O18" s="782"/>
      <c r="P18" s="580">
        <v>0.19425532788033847</v>
      </c>
      <c r="Q18" s="594">
        <v>773</v>
      </c>
      <c r="R18" s="593">
        <v>16.636513516263129</v>
      </c>
      <c r="S18" s="591" t="s">
        <v>1032</v>
      </c>
      <c r="T18" s="502">
        <v>22.214552059804568</v>
      </c>
      <c r="U18" s="466"/>
      <c r="V18" s="466"/>
    </row>
    <row r="19" spans="1:22">
      <c r="A19" s="506">
        <v>3</v>
      </c>
      <c r="B19" s="576">
        <v>0.2</v>
      </c>
      <c r="C19" s="596">
        <v>0.16899999999999998</v>
      </c>
      <c r="D19" s="782"/>
      <c r="E19" s="576">
        <v>0.14000000000000001</v>
      </c>
      <c r="F19" s="512">
        <v>946</v>
      </c>
      <c r="G19" s="571"/>
      <c r="H19" s="571"/>
      <c r="I19" s="571"/>
      <c r="J19" s="506">
        <v>3</v>
      </c>
      <c r="K19" s="584">
        <v>0.2395668321466789</v>
      </c>
      <c r="L19" s="587">
        <v>0.19676326473685937</v>
      </c>
      <c r="M19" s="788"/>
      <c r="N19" s="590">
        <v>0.177444266889413</v>
      </c>
      <c r="O19" s="782"/>
      <c r="P19" s="580">
        <v>0.20807827371119636</v>
      </c>
      <c r="Q19" s="594">
        <v>783</v>
      </c>
      <c r="R19" s="593">
        <v>17.964481526874025</v>
      </c>
      <c r="S19" s="591" t="s">
        <v>1032</v>
      </c>
      <c r="T19" s="502">
        <v>23.651173215365247</v>
      </c>
      <c r="U19" s="466"/>
      <c r="V19" s="466"/>
    </row>
    <row r="20" spans="1:22">
      <c r="A20" s="506">
        <v>4</v>
      </c>
      <c r="B20" s="576">
        <v>0.2</v>
      </c>
      <c r="C20" s="596">
        <v>0.17</v>
      </c>
      <c r="D20" s="782"/>
      <c r="E20" s="576">
        <v>0.15</v>
      </c>
      <c r="F20" s="512">
        <v>921</v>
      </c>
      <c r="G20" s="571"/>
      <c r="H20" s="571"/>
      <c r="I20" s="571"/>
      <c r="J20" s="506">
        <v>4</v>
      </c>
      <c r="K20" s="584">
        <v>0.24952766374928803</v>
      </c>
      <c r="L20" s="587">
        <v>0.21639926389952704</v>
      </c>
      <c r="M20" s="788"/>
      <c r="N20" s="590">
        <v>0.19288152238529366</v>
      </c>
      <c r="O20" s="782"/>
      <c r="P20" s="580">
        <v>0.18487421168925636</v>
      </c>
      <c r="Q20" s="594">
        <v>813</v>
      </c>
      <c r="R20" s="593">
        <v>15.818957570774778</v>
      </c>
      <c r="S20" s="591" t="s">
        <v>1032</v>
      </c>
      <c r="T20" s="502">
        <v>21.155884767076493</v>
      </c>
      <c r="U20" s="466"/>
      <c r="V20" s="466"/>
    </row>
    <row r="21" spans="1:22">
      <c r="A21" s="493" t="s">
        <v>139</v>
      </c>
      <c r="B21" s="576">
        <v>0.22</v>
      </c>
      <c r="C21" s="596">
        <v>0.19399999999999998</v>
      </c>
      <c r="D21" s="782"/>
      <c r="E21" s="576">
        <v>0.18</v>
      </c>
      <c r="F21" s="512">
        <v>847</v>
      </c>
      <c r="G21" s="571"/>
      <c r="H21" s="571"/>
      <c r="I21" s="571"/>
      <c r="J21" s="493" t="s">
        <v>139</v>
      </c>
      <c r="K21" s="584">
        <v>0.25987974963038624</v>
      </c>
      <c r="L21" s="587">
        <v>0.22313545769776671</v>
      </c>
      <c r="M21" s="788"/>
      <c r="N21" s="590">
        <v>0.21246728411333074</v>
      </c>
      <c r="O21" s="782"/>
      <c r="P21" s="580">
        <v>0.22127528690926324</v>
      </c>
      <c r="Q21" s="594">
        <v>750</v>
      </c>
      <c r="R21" s="593">
        <v>19.156657142452488</v>
      </c>
      <c r="S21" s="591" t="s">
        <v>1032</v>
      </c>
      <c r="T21" s="502">
        <v>25.098400239400156</v>
      </c>
      <c r="U21" s="466"/>
      <c r="V21" s="466"/>
    </row>
    <row r="22" spans="1:22">
      <c r="A22" s="550"/>
      <c r="B22" s="577"/>
      <c r="C22" s="596"/>
      <c r="D22" s="782"/>
      <c r="E22" s="577"/>
      <c r="F22" s="516"/>
      <c r="G22" s="571"/>
      <c r="H22" s="571"/>
      <c r="I22" s="571"/>
      <c r="J22" s="550"/>
      <c r="K22" s="579"/>
      <c r="L22" s="597"/>
      <c r="M22" s="788"/>
      <c r="N22" s="579"/>
      <c r="O22" s="782"/>
      <c r="P22" s="580"/>
      <c r="Q22" s="594"/>
      <c r="R22" s="593"/>
      <c r="S22" s="591"/>
      <c r="T22" s="502"/>
      <c r="U22" s="466"/>
      <c r="V22" s="466"/>
    </row>
    <row r="23" spans="1:22">
      <c r="A23" s="500" t="s">
        <v>93</v>
      </c>
      <c r="B23" s="577"/>
      <c r="C23" s="596"/>
      <c r="D23" s="782"/>
      <c r="E23" s="577"/>
      <c r="F23" s="516"/>
      <c r="G23" s="571"/>
      <c r="H23" s="571"/>
      <c r="I23" s="571"/>
      <c r="J23" s="500" t="s">
        <v>93</v>
      </c>
      <c r="K23" s="579"/>
      <c r="L23" s="597"/>
      <c r="M23" s="788"/>
      <c r="N23" s="579"/>
      <c r="O23" s="782"/>
      <c r="P23" s="576"/>
      <c r="Q23" s="591"/>
      <c r="R23" s="593"/>
      <c r="S23" s="591"/>
      <c r="T23" s="502"/>
      <c r="U23" s="466"/>
      <c r="V23" s="466"/>
    </row>
    <row r="24" spans="1:22">
      <c r="A24" s="9" t="s">
        <v>33</v>
      </c>
      <c r="B24" s="577">
        <v>0.16</v>
      </c>
      <c r="C24" s="596">
        <v>0.151</v>
      </c>
      <c r="D24" s="782"/>
      <c r="E24" s="576">
        <v>0.13</v>
      </c>
      <c r="F24" s="510">
        <v>1534</v>
      </c>
      <c r="G24" s="571"/>
      <c r="H24" s="571"/>
      <c r="I24" s="571"/>
      <c r="J24" s="9" t="s">
        <v>33</v>
      </c>
      <c r="K24" s="585">
        <v>0.19571957557831296</v>
      </c>
      <c r="L24" s="588">
        <v>0.17566243203052143</v>
      </c>
      <c r="M24" s="788"/>
      <c r="N24" s="589">
        <v>0.16735899641825486</v>
      </c>
      <c r="O24" s="782"/>
      <c r="P24" s="598">
        <v>0.17323719237181187</v>
      </c>
      <c r="Q24" s="595">
        <v>1206</v>
      </c>
      <c r="R24" s="593">
        <v>15.187757584523826</v>
      </c>
      <c r="S24" s="591" t="s">
        <v>1032</v>
      </c>
      <c r="T24" s="502">
        <v>19.459680889838548</v>
      </c>
      <c r="U24" s="466"/>
      <c r="V24" s="466"/>
    </row>
    <row r="25" spans="1:22">
      <c r="A25" s="505" t="s">
        <v>34</v>
      </c>
      <c r="B25" s="488">
        <v>0.23</v>
      </c>
      <c r="C25" s="489">
        <v>0.21</v>
      </c>
      <c r="D25" s="783"/>
      <c r="E25" s="488">
        <v>0.18</v>
      </c>
      <c r="F25" s="490">
        <v>2896</v>
      </c>
      <c r="G25" s="571"/>
      <c r="H25" s="571"/>
      <c r="I25" s="571"/>
      <c r="J25" s="505" t="s">
        <v>34</v>
      </c>
      <c r="K25" s="504">
        <v>0.26921943617069033</v>
      </c>
      <c r="L25" s="519">
        <v>0.2446008469117108</v>
      </c>
      <c r="M25" s="789"/>
      <c r="N25" s="555">
        <v>0.21370904205853425</v>
      </c>
      <c r="O25" s="783"/>
      <c r="P25" s="484">
        <v>0.21302885360503493</v>
      </c>
      <c r="Q25" s="496">
        <v>2286</v>
      </c>
      <c r="R25" s="487">
        <v>19.624403785544793</v>
      </c>
      <c r="S25" s="494" t="s">
        <v>1032</v>
      </c>
      <c r="T25" s="553">
        <v>22.981366935462191</v>
      </c>
      <c r="U25" s="466"/>
      <c r="V25" s="466"/>
    </row>
    <row r="26" spans="1:22">
      <c r="A26" s="574"/>
      <c r="B26" s="574"/>
      <c r="C26" s="578"/>
      <c r="D26" s="574"/>
      <c r="E26" s="574"/>
      <c r="F26" s="574"/>
      <c r="G26" s="571"/>
      <c r="H26" s="571"/>
      <c r="I26" s="571"/>
      <c r="J26" s="574"/>
      <c r="K26" s="574"/>
      <c r="L26" s="578"/>
      <c r="M26" s="574"/>
      <c r="N26" s="574"/>
      <c r="O26" s="574"/>
      <c r="P26" s="571"/>
      <c r="Q26" s="574"/>
      <c r="R26" s="571"/>
      <c r="S26" s="571"/>
      <c r="T26" s="571"/>
      <c r="U26" s="466"/>
      <c r="V26" s="466"/>
    </row>
    <row r="27" spans="1:22">
      <c r="A27" s="574"/>
      <c r="B27" s="571"/>
      <c r="C27" s="574"/>
      <c r="D27" s="574"/>
      <c r="E27" s="574"/>
      <c r="F27" s="574"/>
      <c r="G27" s="571"/>
      <c r="H27" s="571"/>
      <c r="I27" s="571"/>
      <c r="J27" s="574"/>
      <c r="K27" s="571"/>
      <c r="L27" s="574"/>
      <c r="M27" s="574"/>
      <c r="N27" s="574"/>
      <c r="O27" s="574"/>
      <c r="P27" s="571"/>
      <c r="Q27" s="574"/>
      <c r="R27" s="571"/>
      <c r="S27" s="571"/>
      <c r="T27" s="571"/>
      <c r="U27" s="466"/>
      <c r="V27" s="466"/>
    </row>
    <row r="28" spans="1:22">
      <c r="A28" s="556"/>
      <c r="B28" s="297"/>
      <c r="C28" s="556"/>
      <c r="D28" s="556"/>
      <c r="E28" s="556"/>
      <c r="F28" s="556"/>
      <c r="G28" s="556"/>
      <c r="H28" s="569"/>
      <c r="I28" s="556"/>
      <c r="J28" s="466"/>
      <c r="K28" s="466"/>
      <c r="L28" s="466"/>
      <c r="M28" s="466"/>
      <c r="N28" s="466"/>
      <c r="O28" s="466"/>
      <c r="P28" s="466"/>
      <c r="Q28" s="466"/>
      <c r="R28" s="466"/>
      <c r="S28" s="466"/>
      <c r="T28" s="466"/>
      <c r="U28" s="466"/>
      <c r="V28" s="466"/>
    </row>
    <row r="29" spans="1:22">
      <c r="A29" s="592" t="s">
        <v>518</v>
      </c>
      <c r="B29" s="571"/>
      <c r="C29" s="571"/>
      <c r="D29" s="571"/>
      <c r="E29" s="571"/>
      <c r="F29" s="571"/>
      <c r="G29" s="571"/>
      <c r="H29" s="571"/>
      <c r="I29" s="571"/>
      <c r="J29" s="592" t="s">
        <v>518</v>
      </c>
      <c r="K29" s="571"/>
      <c r="L29" s="571"/>
      <c r="M29" s="571"/>
      <c r="N29" s="571"/>
      <c r="O29" s="571"/>
      <c r="P29" s="571"/>
      <c r="Q29" s="571"/>
      <c r="R29" s="571"/>
      <c r="S29" s="571"/>
      <c r="T29" s="571"/>
      <c r="U29" s="466"/>
      <c r="V29" s="466"/>
    </row>
    <row r="30" spans="1:22">
      <c r="A30" s="466"/>
      <c r="B30" s="466"/>
      <c r="C30" s="294"/>
      <c r="D30" s="466"/>
      <c r="E30" s="466"/>
      <c r="F30" s="466"/>
      <c r="G30" s="466"/>
      <c r="H30" s="466"/>
      <c r="I30" s="466"/>
      <c r="J30" s="466"/>
      <c r="K30" s="466"/>
      <c r="L30" s="466"/>
      <c r="M30" s="466"/>
      <c r="N30" s="466"/>
      <c r="O30" s="466"/>
      <c r="P30" s="466"/>
      <c r="Q30" s="466"/>
      <c r="R30" s="466"/>
      <c r="S30" s="466"/>
      <c r="T30" s="466"/>
      <c r="U30" s="466"/>
      <c r="V30" s="466"/>
    </row>
    <row r="31" spans="1:22">
      <c r="A31" s="600" t="s">
        <v>1033</v>
      </c>
      <c r="B31" s="571"/>
      <c r="C31" s="571"/>
      <c r="D31" s="571"/>
      <c r="E31" s="571"/>
      <c r="F31" s="571"/>
      <c r="G31" s="571"/>
      <c r="H31" s="571"/>
      <c r="I31" s="571"/>
      <c r="J31" s="600" t="s">
        <v>1033</v>
      </c>
      <c r="K31" s="571"/>
      <c r="L31" s="571"/>
      <c r="M31" s="571"/>
      <c r="N31" s="571"/>
      <c r="O31" s="571"/>
      <c r="P31" s="571"/>
      <c r="Q31" s="571"/>
      <c r="R31" s="571"/>
      <c r="S31" s="571"/>
      <c r="T31" s="571"/>
      <c r="U31" s="466"/>
      <c r="V31" s="466"/>
    </row>
    <row r="32" spans="1:22">
      <c r="A32" s="600" t="s">
        <v>1034</v>
      </c>
      <c r="B32" s="571"/>
      <c r="C32" s="571"/>
      <c r="D32" s="571"/>
      <c r="E32" s="571"/>
      <c r="F32" s="571"/>
      <c r="G32" s="571"/>
      <c r="H32" s="571"/>
      <c r="I32" s="571"/>
      <c r="J32" s="600" t="s">
        <v>1034</v>
      </c>
      <c r="K32" s="571"/>
      <c r="L32" s="571"/>
      <c r="M32" s="571"/>
      <c r="N32" s="571"/>
      <c r="O32" s="571"/>
      <c r="P32" s="571"/>
      <c r="Q32" s="571"/>
      <c r="R32" s="571"/>
      <c r="S32" s="571"/>
      <c r="T32" s="571"/>
      <c r="U32" s="466"/>
      <c r="V32" s="466"/>
    </row>
  </sheetData>
  <mergeCells count="7">
    <mergeCell ref="R5:T5"/>
    <mergeCell ref="D6:D25"/>
    <mergeCell ref="B4:F4"/>
    <mergeCell ref="M6:M25"/>
    <mergeCell ref="O6:O25"/>
    <mergeCell ref="K4:T4"/>
    <mergeCell ref="H5:I5"/>
  </mergeCells>
  <pageMargins left="0.7" right="0.7" top="0.75" bottom="0.75" header="0.3" footer="0.3"/>
  <pageSetup paperSize="9" orientation="portrait" horizontalDpi="300" verticalDpi="300" r:id="rId1"/>
</worksheet>
</file>

<file path=xl/worksheets/sheet27.xml><?xml version="1.0" encoding="utf-8"?>
<worksheet xmlns="http://schemas.openxmlformats.org/spreadsheetml/2006/main" xmlns:r="http://schemas.openxmlformats.org/officeDocument/2006/relationships">
  <sheetPr>
    <tabColor rgb="FF00B050"/>
  </sheetPr>
  <dimension ref="A1:B38"/>
  <sheetViews>
    <sheetView workbookViewId="0">
      <selection activeCell="B92" sqref="B92"/>
    </sheetView>
  </sheetViews>
  <sheetFormatPr defaultRowHeight="15"/>
  <cols>
    <col min="1" max="1" width="27.5703125" customWidth="1"/>
    <col min="2" max="2" width="137.140625" customWidth="1"/>
  </cols>
  <sheetData>
    <row r="1" spans="1:2">
      <c r="A1" s="605" t="s">
        <v>159</v>
      </c>
      <c r="B1" s="603"/>
    </row>
    <row r="2" spans="1:2">
      <c r="A2" s="613" t="s">
        <v>160</v>
      </c>
      <c r="B2" s="617" t="s">
        <v>1041</v>
      </c>
    </row>
    <row r="3" spans="1:2" ht="60">
      <c r="A3" s="613" t="s">
        <v>162</v>
      </c>
      <c r="B3" s="618" t="s">
        <v>1042</v>
      </c>
    </row>
    <row r="4" spans="1:2">
      <c r="A4" s="613" t="s">
        <v>163</v>
      </c>
      <c r="B4" s="614" t="s">
        <v>1037</v>
      </c>
    </row>
    <row r="5" spans="1:2">
      <c r="A5" s="605"/>
      <c r="B5" s="603"/>
    </row>
    <row r="6" spans="1:2">
      <c r="A6" s="605" t="s">
        <v>164</v>
      </c>
      <c r="B6" s="603"/>
    </row>
    <row r="7" spans="1:2">
      <c r="A7" s="603" t="s">
        <v>165</v>
      </c>
      <c r="B7" s="607" t="s">
        <v>285</v>
      </c>
    </row>
    <row r="8" spans="1:2">
      <c r="A8" s="603" t="s">
        <v>166</v>
      </c>
      <c r="B8" s="610" t="s">
        <v>592</v>
      </c>
    </row>
    <row r="9" spans="1:2">
      <c r="A9" s="603" t="s">
        <v>167</v>
      </c>
      <c r="B9" s="608" t="s">
        <v>286</v>
      </c>
    </row>
    <row r="10" spans="1:2">
      <c r="A10" s="613" t="s">
        <v>169</v>
      </c>
      <c r="B10" s="607" t="s">
        <v>287</v>
      </c>
    </row>
    <row r="11" spans="1:2">
      <c r="A11" s="613"/>
      <c r="B11" s="603"/>
    </row>
    <row r="12" spans="1:2" ht="45">
      <c r="A12" s="606" t="s">
        <v>171</v>
      </c>
      <c r="B12" s="603"/>
    </row>
    <row r="13" spans="1:2">
      <c r="A13" s="603" t="s">
        <v>172</v>
      </c>
      <c r="B13" s="614"/>
    </row>
    <row r="14" spans="1:2">
      <c r="A14" s="603" t="s">
        <v>174</v>
      </c>
      <c r="B14" s="603" t="s">
        <v>215</v>
      </c>
    </row>
    <row r="15" spans="1:2">
      <c r="A15" s="603" t="s">
        <v>176</v>
      </c>
      <c r="B15" s="603" t="s">
        <v>215</v>
      </c>
    </row>
    <row r="16" spans="1:2">
      <c r="A16" s="603" t="s">
        <v>178</v>
      </c>
      <c r="B16" s="603" t="s">
        <v>215</v>
      </c>
    </row>
    <row r="17" spans="1:2">
      <c r="A17" s="613" t="s">
        <v>180</v>
      </c>
      <c r="B17" s="603" t="s">
        <v>215</v>
      </c>
    </row>
    <row r="18" spans="1:2">
      <c r="A18" s="613" t="s">
        <v>181</v>
      </c>
      <c r="B18" s="603" t="s">
        <v>215</v>
      </c>
    </row>
    <row r="19" spans="1:2">
      <c r="A19" s="605"/>
      <c r="B19" s="603"/>
    </row>
    <row r="20" spans="1:2">
      <c r="A20" s="605" t="s">
        <v>182</v>
      </c>
      <c r="B20" s="603"/>
    </row>
    <row r="21" spans="1:2" ht="30">
      <c r="A21" s="603" t="s">
        <v>183</v>
      </c>
      <c r="B21" s="611" t="s">
        <v>519</v>
      </c>
    </row>
    <row r="22" spans="1:2">
      <c r="A22" s="603" t="s">
        <v>184</v>
      </c>
      <c r="B22" s="607" t="s">
        <v>520</v>
      </c>
    </row>
    <row r="23" spans="1:2">
      <c r="A23" s="613" t="s">
        <v>186</v>
      </c>
      <c r="B23" s="616" t="s">
        <v>288</v>
      </c>
    </row>
    <row r="24" spans="1:2">
      <c r="A24" s="603" t="s">
        <v>289</v>
      </c>
      <c r="B24" s="612" t="s">
        <v>521</v>
      </c>
    </row>
    <row r="25" spans="1:2">
      <c r="A25" s="613" t="s">
        <v>189</v>
      </c>
      <c r="B25" s="607" t="s">
        <v>522</v>
      </c>
    </row>
    <row r="26" spans="1:2" ht="45">
      <c r="A26" s="607" t="s">
        <v>190</v>
      </c>
      <c r="B26" s="612" t="s">
        <v>1043</v>
      </c>
    </row>
    <row r="27" spans="1:2">
      <c r="A27" s="613" t="s">
        <v>191</v>
      </c>
      <c r="B27" s="603" t="s">
        <v>248</v>
      </c>
    </row>
    <row r="28" spans="1:2">
      <c r="A28" s="613" t="s">
        <v>193</v>
      </c>
      <c r="B28" s="609" t="s">
        <v>523</v>
      </c>
    </row>
    <row r="29" spans="1:2" ht="60">
      <c r="A29" s="613" t="s">
        <v>195</v>
      </c>
      <c r="B29" s="609" t="s">
        <v>291</v>
      </c>
    </row>
    <row r="30" spans="1:2">
      <c r="A30" s="613" t="s">
        <v>197</v>
      </c>
      <c r="B30" s="607" t="s">
        <v>367</v>
      </c>
    </row>
    <row r="31" spans="1:2">
      <c r="A31" s="603" t="s">
        <v>199</v>
      </c>
      <c r="B31" s="603" t="s">
        <v>292</v>
      </c>
    </row>
    <row r="32" spans="1:2">
      <c r="A32" s="603"/>
      <c r="B32" s="603"/>
    </row>
    <row r="33" spans="1:2">
      <c r="A33" s="605" t="s">
        <v>201</v>
      </c>
      <c r="B33" s="603"/>
    </row>
    <row r="34" spans="1:2">
      <c r="A34" s="613" t="s">
        <v>202</v>
      </c>
      <c r="B34" s="615" t="s">
        <v>293</v>
      </c>
    </row>
    <row r="35" spans="1:2">
      <c r="A35" s="613" t="s">
        <v>204</v>
      </c>
      <c r="B35" s="615" t="s">
        <v>253</v>
      </c>
    </row>
    <row r="36" spans="1:2">
      <c r="A36" s="613" t="s">
        <v>206</v>
      </c>
      <c r="B36" s="615" t="s">
        <v>294</v>
      </c>
    </row>
    <row r="37" spans="1:2">
      <c r="A37" s="605"/>
      <c r="B37" s="603"/>
    </row>
    <row r="38" spans="1:2">
      <c r="A38" s="605" t="s">
        <v>208</v>
      </c>
      <c r="B38" s="614" t="s">
        <v>290</v>
      </c>
    </row>
  </sheetData>
  <hyperlinks>
    <hyperlink ref="B8" r:id="rId1"/>
  </hyperlinks>
  <pageMargins left="0.7" right="0.7" top="0.75" bottom="0.75" header="0.3" footer="0.3"/>
</worksheet>
</file>

<file path=xl/worksheets/sheet28.xml><?xml version="1.0" encoding="utf-8"?>
<worksheet xmlns="http://schemas.openxmlformats.org/spreadsheetml/2006/main" xmlns:r="http://schemas.openxmlformats.org/officeDocument/2006/relationships">
  <sheetPr>
    <tabColor rgb="FF00B050"/>
  </sheetPr>
  <dimension ref="A1:K41"/>
  <sheetViews>
    <sheetView zoomScaleNormal="100" workbookViewId="0">
      <pane xSplit="1" ySplit="6" topLeftCell="B7" activePane="bottomRight" state="frozen"/>
      <selection activeCell="B24" sqref="B24"/>
      <selection pane="topRight" activeCell="B24" sqref="B24"/>
      <selection pane="bottomLeft" activeCell="B24" sqref="B24"/>
      <selection pane="bottomRight" activeCell="J80" sqref="J80"/>
    </sheetView>
  </sheetViews>
  <sheetFormatPr defaultRowHeight="15"/>
  <cols>
    <col min="1" max="1" width="34.5703125" style="2" customWidth="1"/>
    <col min="2" max="8" width="11.7109375" style="2" customWidth="1"/>
    <col min="9" max="16384" width="9.140625" style="2"/>
  </cols>
  <sheetData>
    <row r="1" spans="1:11">
      <c r="A1" s="56" t="s">
        <v>116</v>
      </c>
    </row>
    <row r="2" spans="1:11">
      <c r="A2" s="832"/>
      <c r="B2" s="832"/>
      <c r="C2" s="832"/>
      <c r="D2" s="832"/>
      <c r="E2" s="832"/>
      <c r="F2" s="832"/>
    </row>
    <row r="3" spans="1:11">
      <c r="A3" s="832"/>
      <c r="B3" s="832"/>
      <c r="C3" s="832"/>
      <c r="D3" s="832"/>
      <c r="E3" s="832"/>
      <c r="F3" s="832"/>
    </row>
    <row r="5" spans="1:11" ht="15" customHeight="1">
      <c r="B5" s="794" t="s">
        <v>117</v>
      </c>
      <c r="C5" s="795"/>
      <c r="D5" s="795"/>
      <c r="E5" s="795"/>
      <c r="F5" s="795"/>
      <c r="G5" s="795"/>
      <c r="H5" s="796"/>
    </row>
    <row r="6" spans="1:11">
      <c r="A6" s="58"/>
      <c r="B6" s="161">
        <v>2008</v>
      </c>
      <c r="C6" s="161">
        <v>2009</v>
      </c>
      <c r="D6" s="161">
        <v>2010</v>
      </c>
      <c r="E6" s="162">
        <v>2011</v>
      </c>
      <c r="F6" s="161">
        <v>2012</v>
      </c>
      <c r="G6" s="161">
        <v>2013</v>
      </c>
      <c r="H6" s="161">
        <v>2014</v>
      </c>
      <c r="J6" s="748" t="s">
        <v>1058</v>
      </c>
      <c r="K6" s="749"/>
    </row>
    <row r="7" spans="1:11">
      <c r="A7" s="14" t="s">
        <v>94</v>
      </c>
      <c r="B7" s="158">
        <v>3.0144828940068655</v>
      </c>
      <c r="C7" s="158">
        <v>2.9203829169840576</v>
      </c>
      <c r="D7" s="158">
        <v>2.9927354335829963</v>
      </c>
      <c r="E7" s="160">
        <v>2.2072892180060415</v>
      </c>
      <c r="F7" s="158">
        <v>2.3048396169890482</v>
      </c>
      <c r="G7" s="158">
        <v>1.9156718081197086</v>
      </c>
      <c r="H7" s="158">
        <v>1.8357263993990345</v>
      </c>
    </row>
    <row r="8" spans="1:11">
      <c r="A8" s="14" t="s">
        <v>32</v>
      </c>
      <c r="B8" s="24">
        <v>7.0630298504023967</v>
      </c>
      <c r="C8" s="288">
        <v>6.5518312427644547</v>
      </c>
      <c r="D8" s="288">
        <v>5.8134191751791802</v>
      </c>
      <c r="E8" s="146">
        <v>4.6157644359899326</v>
      </c>
      <c r="F8" s="288">
        <v>5.0828197208775077</v>
      </c>
      <c r="G8" s="288">
        <v>4.4775423720797969</v>
      </c>
      <c r="H8" s="288">
        <v>4.5707792871870172</v>
      </c>
    </row>
    <row r="9" spans="1:11">
      <c r="B9" s="24"/>
      <c r="C9" s="288"/>
      <c r="D9" s="288"/>
      <c r="E9" s="146"/>
      <c r="F9" s="288"/>
      <c r="G9" s="288"/>
      <c r="H9" s="288"/>
    </row>
    <row r="10" spans="1:11">
      <c r="A10" s="31" t="s">
        <v>66</v>
      </c>
      <c r="B10" s="24"/>
      <c r="C10" s="288"/>
      <c r="D10" s="288"/>
      <c r="E10" s="146"/>
      <c r="F10" s="288"/>
      <c r="G10" s="288"/>
      <c r="H10" s="288"/>
    </row>
    <row r="11" spans="1:11">
      <c r="A11" s="2" t="s">
        <v>2</v>
      </c>
      <c r="B11" s="24">
        <v>3.8803358945405617</v>
      </c>
      <c r="C11" s="288">
        <v>4.9914963895070823</v>
      </c>
      <c r="D11" s="288">
        <v>5.2140888432875245</v>
      </c>
      <c r="E11" s="146">
        <v>2.7367713331233006</v>
      </c>
      <c r="F11" s="288">
        <v>3.4068006429017776</v>
      </c>
      <c r="G11" s="288">
        <v>3.7541720926887465</v>
      </c>
      <c r="H11" s="288">
        <v>3.7399383214327693</v>
      </c>
    </row>
    <row r="12" spans="1:11">
      <c r="A12" s="2" t="s">
        <v>3</v>
      </c>
      <c r="B12" s="288">
        <v>2.4143723862244348</v>
      </c>
      <c r="C12" s="288">
        <v>1.93771444318024</v>
      </c>
      <c r="D12" s="288">
        <v>2.8288060150399716</v>
      </c>
      <c r="E12" s="146">
        <v>2.1243089221949938</v>
      </c>
      <c r="F12" s="288">
        <v>2.3720712718381338</v>
      </c>
      <c r="G12" s="288">
        <v>1.6547423138519417</v>
      </c>
      <c r="H12" s="288">
        <v>1.8752737404881514</v>
      </c>
    </row>
    <row r="13" spans="1:11">
      <c r="A13" s="2" t="s">
        <v>498</v>
      </c>
      <c r="B13" s="288">
        <v>3.9074928759905059</v>
      </c>
      <c r="C13" s="288">
        <v>2.4053844317686663</v>
      </c>
      <c r="D13" s="288">
        <v>2.2049278442729419</v>
      </c>
      <c r="E13" s="146">
        <v>2.2165069618600191</v>
      </c>
      <c r="F13" s="288">
        <v>2.2193567645804793</v>
      </c>
      <c r="G13" s="288">
        <v>2.3439416730645077</v>
      </c>
      <c r="H13" s="288">
        <v>1.7122480186781424</v>
      </c>
    </row>
    <row r="14" spans="1:11">
      <c r="A14" s="2" t="s">
        <v>4</v>
      </c>
      <c r="B14" s="288">
        <v>2.333935976128958</v>
      </c>
      <c r="C14" s="288">
        <v>3.0844500137311583</v>
      </c>
      <c r="D14" s="288">
        <v>2.0375860545166984</v>
      </c>
      <c r="E14" s="146">
        <v>1.9341977639403483</v>
      </c>
      <c r="F14" s="288">
        <v>2.0392835874079194</v>
      </c>
      <c r="G14" s="288">
        <v>0.92386328903757642</v>
      </c>
      <c r="H14" s="288">
        <v>1.0515193419826385</v>
      </c>
    </row>
    <row r="15" spans="1:11">
      <c r="A15" s="2" t="s">
        <v>5</v>
      </c>
      <c r="B15" s="288">
        <v>2.7961530928837677</v>
      </c>
      <c r="C15" s="288">
        <v>2.572892227466526</v>
      </c>
      <c r="D15" s="288">
        <v>2.920098300436397</v>
      </c>
      <c r="E15" s="146">
        <v>2.1094655716196082</v>
      </c>
      <c r="F15" s="288">
        <v>1.5362398047579255</v>
      </c>
      <c r="G15" s="288">
        <v>1.2191619611684812</v>
      </c>
      <c r="H15" s="288">
        <v>0.99972106691342688</v>
      </c>
    </row>
    <row r="16" spans="1:11">
      <c r="B16" s="24"/>
      <c r="C16" s="288"/>
      <c r="D16" s="288"/>
      <c r="E16" s="146"/>
      <c r="F16" s="288"/>
      <c r="G16" s="288"/>
      <c r="H16" s="288"/>
    </row>
    <row r="17" spans="1:8">
      <c r="A17" s="198" t="s">
        <v>538</v>
      </c>
      <c r="B17" s="24"/>
      <c r="C17" s="288"/>
      <c r="D17" s="288"/>
      <c r="E17" s="146"/>
      <c r="F17" s="288"/>
      <c r="G17" s="288"/>
      <c r="H17" s="288"/>
    </row>
    <row r="18" spans="1:8">
      <c r="A18" s="370" t="s">
        <v>79</v>
      </c>
      <c r="B18" s="24">
        <v>3.5482132527309931</v>
      </c>
      <c r="C18" s="288">
        <v>1.6608847705514336</v>
      </c>
      <c r="D18" s="288">
        <v>5.3097725251889809</v>
      </c>
      <c r="E18" s="146">
        <v>1.4141502062890996</v>
      </c>
      <c r="F18" s="288">
        <v>2.5202487616531135</v>
      </c>
      <c r="G18" s="288">
        <v>1.3956367924954911</v>
      </c>
      <c r="H18" s="288">
        <v>2.013845078452563</v>
      </c>
    </row>
    <row r="19" spans="1:8" ht="15" customHeight="1">
      <c r="A19" s="370" t="s">
        <v>553</v>
      </c>
      <c r="B19" s="288">
        <v>1.8419944597101758</v>
      </c>
      <c r="C19" s="288">
        <v>2.1227347428999948</v>
      </c>
      <c r="D19" s="288">
        <v>1.6028205579942247</v>
      </c>
      <c r="E19" s="146">
        <v>2.4064225077136494</v>
      </c>
      <c r="F19" s="288">
        <v>2.9251120029969613</v>
      </c>
      <c r="G19" s="288">
        <v>2.3841440572812505</v>
      </c>
      <c r="H19" s="288">
        <v>1.9030227555828518</v>
      </c>
    </row>
    <row r="20" spans="1:8">
      <c r="A20" s="370" t="s">
        <v>551</v>
      </c>
      <c r="B20" s="288">
        <v>3.168522044320317</v>
      </c>
      <c r="C20" s="288">
        <v>3.7832025572075616</v>
      </c>
      <c r="D20" s="288">
        <v>2.2620329573782607</v>
      </c>
      <c r="E20" s="146">
        <v>3.206480228838783</v>
      </c>
      <c r="F20" s="288">
        <v>3.0392355141932108</v>
      </c>
      <c r="G20" s="288">
        <v>1.1453731381452115</v>
      </c>
      <c r="H20" s="288">
        <v>1.5694203716744768</v>
      </c>
    </row>
    <row r="21" spans="1:8">
      <c r="A21" s="370" t="s">
        <v>2</v>
      </c>
      <c r="B21" s="288">
        <v>4.6603143354200629</v>
      </c>
      <c r="C21" s="288">
        <v>5.3465219300932247</v>
      </c>
      <c r="D21" s="288">
        <v>5.9684115932419202</v>
      </c>
      <c r="E21" s="146">
        <v>3.0709590131804752</v>
      </c>
      <c r="F21" s="288">
        <v>3.8689902787983281</v>
      </c>
      <c r="G21" s="288">
        <v>3.7246278670595614</v>
      </c>
      <c r="H21" s="288">
        <v>4.2243483774590516</v>
      </c>
    </row>
    <row r="22" spans="1:8">
      <c r="A22" s="370" t="s">
        <v>80</v>
      </c>
      <c r="B22" s="288">
        <v>2.9070874243118667</v>
      </c>
      <c r="C22" s="288">
        <v>2.1234269781266448</v>
      </c>
      <c r="D22" s="288">
        <v>2.6421007343407061</v>
      </c>
      <c r="E22" s="146">
        <v>3.1366750706778803</v>
      </c>
      <c r="F22" s="288">
        <v>1.829529080283687</v>
      </c>
      <c r="G22" s="288">
        <v>1.8535114210488</v>
      </c>
      <c r="H22" s="288">
        <v>2.746559830941218</v>
      </c>
    </row>
    <row r="23" spans="1:8">
      <c r="A23" s="370" t="s">
        <v>552</v>
      </c>
      <c r="B23" s="288">
        <v>3.3413539804506462</v>
      </c>
      <c r="C23" s="288">
        <v>4.2339120598446769</v>
      </c>
      <c r="D23" s="288">
        <v>3.1678398771075766</v>
      </c>
      <c r="E23" s="146">
        <v>2.7284253744205613</v>
      </c>
      <c r="F23" s="288">
        <v>2.7558457614862872</v>
      </c>
      <c r="G23" s="288">
        <v>1.6910999518201046</v>
      </c>
      <c r="H23" s="288">
        <v>1.2431951550227422</v>
      </c>
    </row>
    <row r="24" spans="1:8">
      <c r="A24" s="370" t="s">
        <v>81</v>
      </c>
      <c r="B24" s="288">
        <v>1.5939120528741098</v>
      </c>
      <c r="C24" s="288">
        <v>0.31844842805305812</v>
      </c>
      <c r="D24" s="288">
        <v>1.8785854955886077</v>
      </c>
      <c r="E24" s="146">
        <v>0.94166890471855458</v>
      </c>
      <c r="F24" s="288">
        <v>0.31687429346267004</v>
      </c>
      <c r="G24" s="288">
        <v>0.63834627685943179</v>
      </c>
      <c r="H24" s="288">
        <v>0.97441931330732434</v>
      </c>
    </row>
    <row r="25" spans="1:8">
      <c r="A25" s="370" t="s">
        <v>82</v>
      </c>
      <c r="B25" s="288">
        <v>3.6349215281779701</v>
      </c>
      <c r="C25" s="288">
        <v>2.8113610518682566</v>
      </c>
      <c r="D25" s="288">
        <v>1.3997837029777951</v>
      </c>
      <c r="E25" s="146">
        <v>1.9496005981017193</v>
      </c>
      <c r="F25" s="288">
        <v>0.28111243189661683</v>
      </c>
      <c r="G25" s="288">
        <v>2.566741396778943</v>
      </c>
      <c r="H25" s="288">
        <v>1.4627877862185279</v>
      </c>
    </row>
    <row r="26" spans="1:8">
      <c r="A26" s="370" t="s">
        <v>83</v>
      </c>
      <c r="B26" s="288">
        <v>2.8348404350635525</v>
      </c>
      <c r="C26" s="288">
        <v>3.0790062475426221</v>
      </c>
      <c r="D26" s="288">
        <v>3.0515113262016849</v>
      </c>
      <c r="E26" s="146">
        <v>1.9824190111013689</v>
      </c>
      <c r="F26" s="288">
        <v>1.9919387204227956</v>
      </c>
      <c r="G26" s="288">
        <v>2.3409804597947188</v>
      </c>
      <c r="H26" s="288">
        <v>1.2089170398298528</v>
      </c>
    </row>
    <row r="27" spans="1:8">
      <c r="A27" s="370" t="s">
        <v>84</v>
      </c>
      <c r="B27" s="288">
        <v>0.50416774916259322</v>
      </c>
      <c r="C27" s="288">
        <v>0.77351540857724432</v>
      </c>
      <c r="D27" s="288">
        <v>1.0337387954727362</v>
      </c>
      <c r="E27" s="146">
        <v>1.5716357482757173</v>
      </c>
      <c r="F27" s="288">
        <v>2.6041907588837026</v>
      </c>
      <c r="G27" s="288">
        <v>1.0492515125574378</v>
      </c>
      <c r="H27" s="288">
        <v>0.53390541534508462</v>
      </c>
    </row>
    <row r="28" spans="1:8">
      <c r="A28" s="370" t="s">
        <v>85</v>
      </c>
      <c r="B28" s="288">
        <v>2.8064968680018998</v>
      </c>
      <c r="C28" s="288">
        <v>2.0206168330297753</v>
      </c>
      <c r="D28" s="288">
        <v>1.599305135718448</v>
      </c>
      <c r="E28" s="146">
        <v>0.60537572519331195</v>
      </c>
      <c r="F28" s="288">
        <v>1.0268230354222685</v>
      </c>
      <c r="G28" s="288">
        <v>0.83093396674277187</v>
      </c>
      <c r="H28" s="288">
        <v>0.21199143621819944</v>
      </c>
    </row>
    <row r="29" spans="1:8">
      <c r="B29" s="24"/>
      <c r="C29" s="288"/>
      <c r="D29" s="288"/>
      <c r="E29" s="146"/>
      <c r="F29" s="288"/>
      <c r="G29" s="288"/>
      <c r="H29" s="288"/>
    </row>
    <row r="30" spans="1:8">
      <c r="B30" s="24"/>
      <c r="C30" s="288"/>
      <c r="D30" s="288"/>
      <c r="E30" s="146"/>
      <c r="F30" s="288"/>
      <c r="G30" s="288"/>
      <c r="H30" s="288"/>
    </row>
    <row r="31" spans="1:8">
      <c r="A31" s="40" t="s">
        <v>92</v>
      </c>
      <c r="B31" s="24"/>
      <c r="C31" s="288"/>
      <c r="D31" s="288"/>
      <c r="E31" s="146"/>
      <c r="F31" s="288"/>
      <c r="G31" s="288"/>
      <c r="H31" s="288"/>
    </row>
    <row r="32" spans="1:8">
      <c r="A32" s="14" t="s">
        <v>90</v>
      </c>
      <c r="B32" s="159">
        <v>7.0630298504023967</v>
      </c>
      <c r="C32" s="159">
        <v>6.5518312427644547</v>
      </c>
      <c r="D32" s="159">
        <v>5.8134191751791802</v>
      </c>
      <c r="E32" s="160">
        <v>4.6157644359899326</v>
      </c>
      <c r="F32" s="159">
        <v>5.0828197208775077</v>
      </c>
      <c r="G32" s="159">
        <v>4.4775423720797969</v>
      </c>
      <c r="H32" s="159">
        <v>4.5707792871870172</v>
      </c>
    </row>
    <row r="33" spans="1:8">
      <c r="A33" s="14">
        <v>2</v>
      </c>
      <c r="B33" s="159">
        <v>2.9159965652634696</v>
      </c>
      <c r="C33" s="159">
        <v>2.3311616884621311</v>
      </c>
      <c r="D33" s="159">
        <v>3.4327405157312363</v>
      </c>
      <c r="E33" s="160">
        <v>2.4302107497157879</v>
      </c>
      <c r="F33" s="159">
        <v>2.2413810035957566</v>
      </c>
      <c r="G33" s="159">
        <v>1.8607118449677751</v>
      </c>
      <c r="H33" s="159">
        <v>1.480241792287839</v>
      </c>
    </row>
    <row r="34" spans="1:8">
      <c r="A34" s="14">
        <v>3</v>
      </c>
      <c r="B34" s="159">
        <v>2.4296522887481298</v>
      </c>
      <c r="C34" s="159">
        <v>2.2506152594586055</v>
      </c>
      <c r="D34" s="159">
        <v>2.2432019852434006</v>
      </c>
      <c r="E34" s="160">
        <v>1.6615612311032117</v>
      </c>
      <c r="F34" s="159">
        <v>0.78312108955863136</v>
      </c>
      <c r="G34" s="159">
        <v>1.2764752934586963</v>
      </c>
      <c r="H34" s="159">
        <v>1.7069471572652231</v>
      </c>
    </row>
    <row r="35" spans="1:8">
      <c r="A35" s="14">
        <v>4</v>
      </c>
      <c r="B35" s="159">
        <v>1.5965268477022754</v>
      </c>
      <c r="C35" s="159">
        <v>2.7093857660049148</v>
      </c>
      <c r="D35" s="159">
        <v>2.3013218011459893</v>
      </c>
      <c r="E35" s="160">
        <v>1.6167588201428678</v>
      </c>
      <c r="F35" s="159">
        <v>2.3314272214182807</v>
      </c>
      <c r="G35" s="159">
        <v>1.4332522994848305</v>
      </c>
      <c r="H35" s="159">
        <v>1.1616846321315859</v>
      </c>
    </row>
    <row r="36" spans="1:8">
      <c r="A36" s="14" t="s">
        <v>91</v>
      </c>
      <c r="B36" s="159">
        <v>0.99220554219439716</v>
      </c>
      <c r="C36" s="159">
        <v>0.66986588452432283</v>
      </c>
      <c r="D36" s="159">
        <v>1.1315150391225108</v>
      </c>
      <c r="E36" s="160">
        <v>0.68938303533823952</v>
      </c>
      <c r="F36" s="159">
        <v>1.1651325138411077</v>
      </c>
      <c r="G36" s="159">
        <v>0.59372340067688278</v>
      </c>
      <c r="H36" s="159">
        <v>0.24627545598655542</v>
      </c>
    </row>
    <row r="37" spans="1:8">
      <c r="B37" s="24"/>
      <c r="C37" s="288"/>
      <c r="D37" s="288"/>
      <c r="E37" s="146"/>
      <c r="F37" s="288"/>
      <c r="G37" s="288"/>
      <c r="H37" s="288"/>
    </row>
    <row r="38" spans="1:8">
      <c r="A38" s="31" t="s">
        <v>93</v>
      </c>
      <c r="B38" s="24"/>
      <c r="C38" s="288"/>
      <c r="D38" s="288"/>
      <c r="E38" s="146"/>
      <c r="F38" s="288"/>
      <c r="G38" s="288"/>
      <c r="H38" s="288"/>
    </row>
    <row r="39" spans="1:8">
      <c r="A39" s="2" t="s">
        <v>33</v>
      </c>
      <c r="B39" s="24">
        <v>2.0107506541940836</v>
      </c>
      <c r="C39" s="288">
        <v>1.6265240160155927</v>
      </c>
      <c r="D39" s="288">
        <v>1.5051388036623983</v>
      </c>
      <c r="E39" s="146">
        <v>0.94994909224499768</v>
      </c>
      <c r="F39" s="288">
        <v>1.1196871496465133</v>
      </c>
      <c r="G39" s="288">
        <v>0.96307203383486151</v>
      </c>
      <c r="H39" s="288">
        <v>0.93123450509469496</v>
      </c>
    </row>
    <row r="40" spans="1:8">
      <c r="A40" s="2" t="s">
        <v>34</v>
      </c>
      <c r="B40" s="24">
        <v>3.7190425059838108</v>
      </c>
      <c r="C40" s="288">
        <v>3.9097277100988861</v>
      </c>
      <c r="D40" s="288">
        <v>4.0212062101937187</v>
      </c>
      <c r="E40" s="146">
        <v>3.1470165785675777</v>
      </c>
      <c r="F40" s="288">
        <v>3.1051505308741456</v>
      </c>
      <c r="G40" s="288">
        <v>2.6121636511622581</v>
      </c>
      <c r="H40" s="288">
        <v>2.5293796536292201</v>
      </c>
    </row>
    <row r="41" spans="1:8">
      <c r="E41" s="25"/>
    </row>
  </sheetData>
  <mergeCells count="2">
    <mergeCell ref="B5:H5"/>
    <mergeCell ref="J6:K6"/>
  </mergeCells>
  <pageMargins left="0.7" right="0.7" top="0.75" bottom="0.75" header="0.3" footer="0.3"/>
  <pageSetup paperSize="9" orientation="portrait" horizontalDpi="300" verticalDpi="300" r:id="rId1"/>
</worksheet>
</file>

<file path=xl/worksheets/sheet29.xml><?xml version="1.0" encoding="utf-8"?>
<worksheet xmlns="http://schemas.openxmlformats.org/spreadsheetml/2006/main" xmlns:r="http://schemas.openxmlformats.org/officeDocument/2006/relationships">
  <sheetPr>
    <tabColor rgb="FF00B050"/>
  </sheetPr>
  <dimension ref="A1:B39"/>
  <sheetViews>
    <sheetView workbookViewId="0">
      <selection activeCell="B84" sqref="B84"/>
    </sheetView>
  </sheetViews>
  <sheetFormatPr defaultRowHeight="15"/>
  <cols>
    <col min="1" max="1" width="24.5703125" customWidth="1"/>
    <col min="2" max="2" width="137.140625" customWidth="1"/>
  </cols>
  <sheetData>
    <row r="1" spans="1:2">
      <c r="A1" s="77" t="s">
        <v>159</v>
      </c>
      <c r="B1" s="78"/>
    </row>
    <row r="2" spans="1:2">
      <c r="A2" s="50" t="s">
        <v>160</v>
      </c>
      <c r="B2" s="89" t="s">
        <v>301</v>
      </c>
    </row>
    <row r="3" spans="1:2" ht="30">
      <c r="A3" s="50" t="s">
        <v>162</v>
      </c>
      <c r="B3" s="724" t="s">
        <v>715</v>
      </c>
    </row>
    <row r="4" spans="1:2" s="722" customFormat="1">
      <c r="A4" s="725"/>
      <c r="B4" s="724"/>
    </row>
    <row r="5" spans="1:2">
      <c r="A5" s="50" t="s">
        <v>163</v>
      </c>
      <c r="B5" s="270" t="s">
        <v>570</v>
      </c>
    </row>
    <row r="6" spans="1:2">
      <c r="A6" s="77"/>
      <c r="B6" s="50"/>
    </row>
    <row r="7" spans="1:2">
      <c r="A7" s="77" t="s">
        <v>164</v>
      </c>
      <c r="B7" s="50"/>
    </row>
    <row r="8" spans="1:2">
      <c r="A8" s="50" t="s">
        <v>165</v>
      </c>
      <c r="B8" s="338" t="s">
        <v>285</v>
      </c>
    </row>
    <row r="9" spans="1:2">
      <c r="A9" s="50" t="s">
        <v>166</v>
      </c>
      <c r="B9" s="102" t="s">
        <v>588</v>
      </c>
    </row>
    <row r="10" spans="1:2">
      <c r="A10" s="50" t="s">
        <v>167</v>
      </c>
      <c r="B10" s="339" t="s">
        <v>168</v>
      </c>
    </row>
    <row r="11" spans="1:2">
      <c r="A11" s="50" t="s">
        <v>169</v>
      </c>
      <c r="B11" s="336" t="s">
        <v>170</v>
      </c>
    </row>
    <row r="12" spans="1:2">
      <c r="A12" s="50"/>
    </row>
    <row r="13" spans="1:2" ht="45">
      <c r="A13" s="77" t="s">
        <v>171</v>
      </c>
    </row>
    <row r="14" spans="1:2">
      <c r="A14" s="50" t="s">
        <v>172</v>
      </c>
      <c r="B14" s="80" t="s">
        <v>302</v>
      </c>
    </row>
    <row r="15" spans="1:2" ht="30">
      <c r="A15" s="50" t="s">
        <v>174</v>
      </c>
      <c r="B15" s="78" t="s">
        <v>175</v>
      </c>
    </row>
    <row r="16" spans="1:2" ht="30">
      <c r="A16" s="85" t="s">
        <v>176</v>
      </c>
      <c r="B16" s="78" t="s">
        <v>177</v>
      </c>
    </row>
    <row r="17" spans="1:2">
      <c r="A17" s="50" t="s">
        <v>178</v>
      </c>
      <c r="B17" s="50" t="s">
        <v>179</v>
      </c>
    </row>
    <row r="18" spans="1:2" ht="30">
      <c r="A18" s="50" t="s">
        <v>180</v>
      </c>
      <c r="B18" s="78" t="s">
        <v>220</v>
      </c>
    </row>
    <row r="19" spans="1:2">
      <c r="A19" s="50" t="s">
        <v>181</v>
      </c>
      <c r="B19" s="91" t="s">
        <v>303</v>
      </c>
    </row>
    <row r="20" spans="1:2">
      <c r="A20" s="77"/>
      <c r="B20" s="50"/>
    </row>
    <row r="21" spans="1:2">
      <c r="A21" s="77" t="s">
        <v>182</v>
      </c>
      <c r="B21" s="50"/>
    </row>
    <row r="22" spans="1:2">
      <c r="A22" s="50" t="s">
        <v>183</v>
      </c>
      <c r="B22" s="341" t="s">
        <v>602</v>
      </c>
    </row>
    <row r="23" spans="1:2">
      <c r="A23" s="50" t="s">
        <v>184</v>
      </c>
      <c r="B23" s="78" t="s">
        <v>304</v>
      </c>
    </row>
    <row r="24" spans="1:2">
      <c r="A24" s="50" t="s">
        <v>186</v>
      </c>
      <c r="B24" s="341" t="s">
        <v>598</v>
      </c>
    </row>
    <row r="25" spans="1:2" ht="30">
      <c r="A25" s="50" t="s">
        <v>188</v>
      </c>
      <c r="B25" s="341" t="s">
        <v>594</v>
      </c>
    </row>
    <row r="26" spans="1:2">
      <c r="A26" s="50" t="s">
        <v>189</v>
      </c>
      <c r="B26" s="341" t="s">
        <v>599</v>
      </c>
    </row>
    <row r="27" spans="1:2" ht="45">
      <c r="A27" s="50" t="s">
        <v>190</v>
      </c>
      <c r="B27" s="92" t="s">
        <v>502</v>
      </c>
    </row>
    <row r="28" spans="1:2">
      <c r="A28" s="50" t="s">
        <v>191</v>
      </c>
      <c r="B28" s="50" t="s">
        <v>192</v>
      </c>
    </row>
    <row r="29" spans="1:2">
      <c r="A29" s="50" t="s">
        <v>193</v>
      </c>
      <c r="B29" s="82" t="s">
        <v>194</v>
      </c>
    </row>
    <row r="30" spans="1:2">
      <c r="A30" s="50" t="s">
        <v>195</v>
      </c>
      <c r="B30" s="82" t="s">
        <v>196</v>
      </c>
    </row>
    <row r="31" spans="1:2">
      <c r="A31" s="50" t="s">
        <v>197</v>
      </c>
      <c r="B31" s="78" t="s">
        <v>198</v>
      </c>
    </row>
    <row r="32" spans="1:2">
      <c r="A32" s="50" t="s">
        <v>199</v>
      </c>
      <c r="B32" s="78" t="s">
        <v>235</v>
      </c>
    </row>
    <row r="33" spans="1:2">
      <c r="A33" s="50"/>
      <c r="B33" s="50"/>
    </row>
    <row r="34" spans="1:2">
      <c r="A34" s="77" t="s">
        <v>201</v>
      </c>
      <c r="B34" s="50"/>
    </row>
    <row r="35" spans="1:2" ht="30">
      <c r="A35" s="50" t="s">
        <v>202</v>
      </c>
      <c r="B35" s="82" t="s">
        <v>203</v>
      </c>
    </row>
    <row r="36" spans="1:2">
      <c r="A36" s="50" t="s">
        <v>204</v>
      </c>
      <c r="B36" s="83" t="s">
        <v>205</v>
      </c>
    </row>
    <row r="37" spans="1:2">
      <c r="A37" s="50" t="s">
        <v>206</v>
      </c>
      <c r="B37" s="83" t="s">
        <v>207</v>
      </c>
    </row>
    <row r="38" spans="1:2">
      <c r="A38" s="77"/>
      <c r="B38" s="50"/>
    </row>
    <row r="39" spans="1:2">
      <c r="A39" s="77" t="s">
        <v>208</v>
      </c>
      <c r="B39" s="49" t="s">
        <v>290</v>
      </c>
    </row>
  </sheetData>
  <hyperlinks>
    <hyperlink ref="B9" r:id="rId1"/>
  </hyperlinks>
  <pageMargins left="0.7" right="0.7" top="0.75" bottom="0.75" header="0.3" footer="0.3"/>
  <pageSetup paperSize="9" orientation="portrait" horizontalDpi="300" verticalDpi="300" r:id="rId2"/>
</worksheet>
</file>

<file path=xl/worksheets/sheet3.xml><?xml version="1.0" encoding="utf-8"?>
<worksheet xmlns="http://schemas.openxmlformats.org/spreadsheetml/2006/main" xmlns:r="http://schemas.openxmlformats.org/officeDocument/2006/relationships">
  <sheetPr>
    <tabColor theme="7" tint="-0.249977111117893"/>
  </sheetPr>
  <dimension ref="A1:B35"/>
  <sheetViews>
    <sheetView zoomScaleNormal="100" workbookViewId="0">
      <selection activeCell="B91" sqref="B91"/>
    </sheetView>
  </sheetViews>
  <sheetFormatPr defaultRowHeight="15"/>
  <cols>
    <col min="1" max="1" width="34.7109375" bestFit="1" customWidth="1"/>
    <col min="2" max="2" width="109.5703125" customWidth="1"/>
  </cols>
  <sheetData>
    <row r="1" spans="1:2">
      <c r="A1" s="57" t="s">
        <v>159</v>
      </c>
      <c r="B1" s="50"/>
    </row>
    <row r="2" spans="1:2">
      <c r="A2" s="13" t="s">
        <v>160</v>
      </c>
      <c r="B2" s="50" t="s">
        <v>161</v>
      </c>
    </row>
    <row r="3" spans="1:2" ht="90">
      <c r="A3" s="13" t="s">
        <v>162</v>
      </c>
      <c r="B3" s="358" t="s">
        <v>681</v>
      </c>
    </row>
    <row r="4" spans="1:2">
      <c r="A4" s="13" t="s">
        <v>163</v>
      </c>
      <c r="B4" s="343" t="s">
        <v>682</v>
      </c>
    </row>
    <row r="5" spans="1:2">
      <c r="A5" s="57"/>
      <c r="B5" s="50"/>
    </row>
    <row r="6" spans="1:2">
      <c r="A6" s="57" t="s">
        <v>164</v>
      </c>
      <c r="B6" s="50"/>
    </row>
    <row r="7" spans="1:2">
      <c r="A7" s="13" t="s">
        <v>165</v>
      </c>
      <c r="B7" s="341" t="s">
        <v>683</v>
      </c>
    </row>
    <row r="8" spans="1:2">
      <c r="A8" s="13" t="s">
        <v>166</v>
      </c>
      <c r="B8" s="102" t="s">
        <v>588</v>
      </c>
    </row>
    <row r="9" spans="1:2">
      <c r="A9" s="13" t="s">
        <v>167</v>
      </c>
      <c r="B9" s="81" t="s">
        <v>168</v>
      </c>
    </row>
    <row r="10" spans="1:2">
      <c r="A10" s="13" t="s">
        <v>169</v>
      </c>
      <c r="B10" s="50" t="s">
        <v>170</v>
      </c>
    </row>
    <row r="11" spans="1:2">
      <c r="A11" s="13"/>
      <c r="B11" s="50"/>
    </row>
    <row r="12" spans="1:2" ht="33.75" customHeight="1">
      <c r="A12" s="77" t="s">
        <v>171</v>
      </c>
      <c r="B12" s="50"/>
    </row>
    <row r="13" spans="1:2">
      <c r="A13" s="13" t="s">
        <v>172</v>
      </c>
      <c r="B13" s="80" t="s">
        <v>173</v>
      </c>
    </row>
    <row r="14" spans="1:2">
      <c r="A14" s="13" t="s">
        <v>174</v>
      </c>
      <c r="B14" s="78" t="s">
        <v>175</v>
      </c>
    </row>
    <row r="15" spans="1:2" ht="30">
      <c r="A15" s="13" t="s">
        <v>176</v>
      </c>
      <c r="B15" s="78" t="s">
        <v>177</v>
      </c>
    </row>
    <row r="16" spans="1:2">
      <c r="A16" s="13" t="s">
        <v>178</v>
      </c>
      <c r="B16" s="50" t="s">
        <v>179</v>
      </c>
    </row>
    <row r="17" spans="1:2">
      <c r="A17" s="13" t="s">
        <v>180</v>
      </c>
      <c r="B17" s="338" t="s">
        <v>590</v>
      </c>
    </row>
    <row r="18" spans="1:2" ht="60">
      <c r="A18" s="13" t="s">
        <v>181</v>
      </c>
      <c r="B18" s="79" t="s">
        <v>209</v>
      </c>
    </row>
    <row r="19" spans="1:2">
      <c r="A19" s="57"/>
      <c r="B19" s="50"/>
    </row>
    <row r="20" spans="1:2">
      <c r="A20" s="57" t="s">
        <v>182</v>
      </c>
      <c r="B20" s="50"/>
    </row>
    <row r="21" spans="1:2">
      <c r="A21" s="13" t="s">
        <v>183</v>
      </c>
      <c r="B21" s="338" t="s">
        <v>593</v>
      </c>
    </row>
    <row r="22" spans="1:2">
      <c r="A22" s="13" t="s">
        <v>184</v>
      </c>
      <c r="B22" s="50" t="s">
        <v>185</v>
      </c>
    </row>
    <row r="23" spans="1:2">
      <c r="A23" s="13" t="s">
        <v>186</v>
      </c>
      <c r="B23" s="341" t="s">
        <v>595</v>
      </c>
    </row>
    <row r="24" spans="1:2">
      <c r="A24" s="13" t="s">
        <v>188</v>
      </c>
      <c r="B24" s="338" t="s">
        <v>589</v>
      </c>
    </row>
    <row r="25" spans="1:2" ht="30">
      <c r="A25" s="13" t="s">
        <v>189</v>
      </c>
      <c r="B25" s="341" t="s">
        <v>684</v>
      </c>
    </row>
    <row r="26" spans="1:2" ht="60">
      <c r="A26" s="50" t="s">
        <v>190</v>
      </c>
      <c r="B26" s="341" t="s">
        <v>554</v>
      </c>
    </row>
    <row r="27" spans="1:2">
      <c r="A27" s="13" t="s">
        <v>191</v>
      </c>
      <c r="B27" s="50" t="s">
        <v>192</v>
      </c>
    </row>
    <row r="28" spans="1:2">
      <c r="A28" s="13" t="s">
        <v>193</v>
      </c>
      <c r="B28" s="82" t="s">
        <v>194</v>
      </c>
    </row>
    <row r="29" spans="1:2">
      <c r="A29" s="13" t="s">
        <v>195</v>
      </c>
      <c r="B29" s="82" t="s">
        <v>196</v>
      </c>
    </row>
    <row r="30" spans="1:2">
      <c r="A30" s="13" t="s">
        <v>197</v>
      </c>
      <c r="B30" s="78" t="s">
        <v>198</v>
      </c>
    </row>
    <row r="31" spans="1:2">
      <c r="A31" s="13" t="s">
        <v>199</v>
      </c>
      <c r="B31" s="50" t="s">
        <v>200</v>
      </c>
    </row>
    <row r="32" spans="1:2">
      <c r="A32" s="13"/>
      <c r="B32" s="50"/>
    </row>
    <row r="33" spans="1:2">
      <c r="A33" s="57" t="s">
        <v>201</v>
      </c>
      <c r="B33" s="50"/>
    </row>
    <row r="34" spans="1:2">
      <c r="A34" s="13" t="s">
        <v>202</v>
      </c>
      <c r="B34" s="82" t="s">
        <v>203</v>
      </c>
    </row>
    <row r="35" spans="1:2">
      <c r="A35" s="13" t="s">
        <v>204</v>
      </c>
      <c r="B35" s="83" t="s">
        <v>205</v>
      </c>
    </row>
  </sheetData>
  <hyperlinks>
    <hyperlink ref="B8" r:id="rId1"/>
  </hyperlinks>
  <pageMargins left="0.7" right="0.7" top="0.75" bottom="0.75" header="0.3" footer="0.3"/>
  <pageSetup paperSize="9" orientation="portrait" horizontalDpi="300" verticalDpi="300" r:id="rId2"/>
</worksheet>
</file>

<file path=xl/worksheets/sheet30.xml><?xml version="1.0" encoding="utf-8"?>
<worksheet xmlns="http://schemas.openxmlformats.org/spreadsheetml/2006/main" xmlns:r="http://schemas.openxmlformats.org/officeDocument/2006/relationships">
  <sheetPr>
    <tabColor rgb="FF00B050"/>
  </sheetPr>
  <dimension ref="A1:M105"/>
  <sheetViews>
    <sheetView zoomScaleNormal="100" workbookViewId="0">
      <pane xSplit="1" ySplit="5" topLeftCell="B6" activePane="bottomRight" state="frozen"/>
      <selection activeCell="B24" sqref="B24"/>
      <selection pane="topRight" activeCell="B24" sqref="B24"/>
      <selection pane="bottomLeft" activeCell="B24" sqref="B24"/>
      <selection pane="bottomRight" activeCell="D92" sqref="D92"/>
    </sheetView>
  </sheetViews>
  <sheetFormatPr defaultRowHeight="15"/>
  <cols>
    <col min="1" max="1" width="23" style="8" customWidth="1"/>
    <col min="2" max="6" width="15" style="8" customWidth="1"/>
    <col min="7" max="7" width="15" style="313" customWidth="1"/>
    <col min="8" max="8" width="15" style="8" customWidth="1"/>
    <col min="9" max="16384" width="9.140625" style="8"/>
  </cols>
  <sheetData>
    <row r="1" spans="1:13">
      <c r="A1" s="621" t="s">
        <v>118</v>
      </c>
      <c r="B1" s="797" t="s">
        <v>1051</v>
      </c>
      <c r="C1" s="797"/>
      <c r="D1" s="797"/>
      <c r="E1" s="797"/>
      <c r="F1" s="797"/>
      <c r="G1" s="797"/>
      <c r="H1" s="797"/>
      <c r="I1" s="797"/>
      <c r="J1" s="797"/>
      <c r="K1" s="797"/>
      <c r="L1" s="797"/>
    </row>
    <row r="2" spans="1:13" s="466" customFormat="1">
      <c r="A2" s="736"/>
      <c r="B2" s="797"/>
      <c r="C2" s="797"/>
      <c r="D2" s="797"/>
      <c r="E2" s="797"/>
      <c r="F2" s="797"/>
      <c r="G2" s="797"/>
      <c r="H2" s="797"/>
      <c r="I2" s="797"/>
      <c r="J2" s="797"/>
      <c r="K2" s="797"/>
      <c r="L2" s="797"/>
    </row>
    <row r="3" spans="1:13">
      <c r="A3" s="466"/>
      <c r="B3" s="466"/>
      <c r="C3" s="466"/>
      <c r="D3" s="466"/>
      <c r="E3" s="466"/>
      <c r="F3" s="466"/>
      <c r="G3" s="466"/>
      <c r="H3" s="466"/>
      <c r="I3" s="466"/>
      <c r="J3" s="466"/>
      <c r="K3" s="466"/>
      <c r="L3" s="748" t="s">
        <v>1058</v>
      </c>
      <c r="M3" s="749"/>
    </row>
    <row r="4" spans="1:13" ht="14.25" customHeight="1">
      <c r="A4" s="627"/>
      <c r="B4" s="775" t="s">
        <v>1044</v>
      </c>
      <c r="C4" s="776"/>
      <c r="D4" s="776"/>
      <c r="E4" s="776"/>
      <c r="F4" s="776"/>
      <c r="G4" s="776"/>
      <c r="H4" s="776"/>
      <c r="I4" s="776"/>
      <c r="J4" s="776"/>
      <c r="K4" s="777"/>
    </row>
    <row r="5" spans="1:13" ht="38.25" customHeight="1">
      <c r="A5" s="627"/>
      <c r="B5" s="66" t="s">
        <v>38</v>
      </c>
      <c r="C5" s="145" t="s">
        <v>37</v>
      </c>
      <c r="D5" s="456" t="s">
        <v>63</v>
      </c>
      <c r="E5" s="456" t="s">
        <v>507</v>
      </c>
      <c r="F5" s="456" t="s">
        <v>561</v>
      </c>
      <c r="G5" s="456" t="s">
        <v>706</v>
      </c>
      <c r="H5" s="503" t="s">
        <v>1030</v>
      </c>
      <c r="I5" s="772" t="s">
        <v>1031</v>
      </c>
      <c r="J5" s="773"/>
      <c r="K5" s="774"/>
    </row>
    <row r="6" spans="1:13">
      <c r="A6" s="624" t="s">
        <v>94</v>
      </c>
      <c r="B6" s="625">
        <v>0.23</v>
      </c>
      <c r="C6" s="640">
        <v>0.23</v>
      </c>
      <c r="D6" s="625">
        <v>0.25</v>
      </c>
      <c r="E6" s="625">
        <v>0.24</v>
      </c>
      <c r="F6" s="625">
        <v>0.25</v>
      </c>
      <c r="G6" s="633">
        <v>0.26198225378741719</v>
      </c>
      <c r="H6" s="638">
        <v>2912</v>
      </c>
      <c r="I6" s="636">
        <v>24.601134146540264</v>
      </c>
      <c r="J6" s="634" t="s">
        <v>1032</v>
      </c>
      <c r="K6" s="636">
        <v>27.795316610943171</v>
      </c>
    </row>
    <row r="7" spans="1:13">
      <c r="A7" s="624" t="s">
        <v>1045</v>
      </c>
      <c r="B7" s="625">
        <v>0.26</v>
      </c>
      <c r="C7" s="640">
        <v>0.25</v>
      </c>
      <c r="D7" s="625">
        <v>0.31</v>
      </c>
      <c r="E7" s="625">
        <v>0.26</v>
      </c>
      <c r="F7" s="625">
        <v>0.28000000000000003</v>
      </c>
      <c r="G7" s="633">
        <v>0.27770682878875708</v>
      </c>
      <c r="H7" s="638">
        <v>514</v>
      </c>
      <c r="I7" s="636">
        <v>23.898779190710933</v>
      </c>
      <c r="J7" s="634" t="s">
        <v>1032</v>
      </c>
      <c r="K7" s="636">
        <v>31.642586567040482</v>
      </c>
    </row>
    <row r="8" spans="1:13">
      <c r="A8" s="622"/>
      <c r="B8" s="626"/>
      <c r="C8" s="641"/>
      <c r="D8" s="626"/>
      <c r="E8" s="626"/>
      <c r="F8" s="626"/>
      <c r="G8" s="629"/>
      <c r="H8" s="637"/>
      <c r="I8" s="636"/>
      <c r="J8" s="634"/>
      <c r="K8" s="636"/>
    </row>
    <row r="9" spans="1:13">
      <c r="A9" s="628" t="s">
        <v>66</v>
      </c>
      <c r="B9" s="626"/>
      <c r="C9" s="641"/>
      <c r="D9" s="626"/>
      <c r="E9" s="626"/>
      <c r="F9" s="626"/>
      <c r="G9" s="629"/>
      <c r="H9" s="637"/>
      <c r="I9" s="636"/>
      <c r="J9" s="634"/>
      <c r="K9" s="636"/>
    </row>
    <row r="10" spans="1:13">
      <c r="A10" s="623" t="s">
        <v>2</v>
      </c>
      <c r="B10" s="625">
        <v>0.21</v>
      </c>
      <c r="C10" s="640">
        <v>0.21</v>
      </c>
      <c r="D10" s="626">
        <v>0.24</v>
      </c>
      <c r="E10" s="625">
        <v>0.23</v>
      </c>
      <c r="F10" s="625">
        <v>0.24</v>
      </c>
      <c r="G10" s="633">
        <v>0.23894171098952321</v>
      </c>
      <c r="H10" s="638">
        <v>533</v>
      </c>
      <c r="I10" s="636">
        <v>20.273847329810192</v>
      </c>
      <c r="J10" s="634" t="s">
        <v>1032</v>
      </c>
      <c r="K10" s="636">
        <v>27.514494868094449</v>
      </c>
    </row>
    <row r="11" spans="1:13">
      <c r="A11" s="623" t="s">
        <v>3</v>
      </c>
      <c r="B11" s="625">
        <v>0.24</v>
      </c>
      <c r="C11" s="640">
        <v>0.24</v>
      </c>
      <c r="D11" s="625">
        <v>0.25</v>
      </c>
      <c r="E11" s="625">
        <v>0.22</v>
      </c>
      <c r="F11" s="625">
        <v>0.24</v>
      </c>
      <c r="G11" s="633">
        <v>0.27145285882869097</v>
      </c>
      <c r="H11" s="638">
        <v>727</v>
      </c>
      <c r="I11" s="636">
        <v>23.912589591297273</v>
      </c>
      <c r="J11" s="634" t="s">
        <v>1032</v>
      </c>
      <c r="K11" s="636">
        <v>30.37798217444092</v>
      </c>
    </row>
    <row r="12" spans="1:13">
      <c r="A12" s="623" t="s">
        <v>498</v>
      </c>
      <c r="B12" s="625">
        <v>0.25</v>
      </c>
      <c r="C12" s="640">
        <v>0.24</v>
      </c>
      <c r="D12" s="625">
        <v>0.26</v>
      </c>
      <c r="E12" s="625">
        <v>0.26</v>
      </c>
      <c r="F12" s="625">
        <v>0.27</v>
      </c>
      <c r="G12" s="633">
        <v>0.26090724019217626</v>
      </c>
      <c r="H12" s="638">
        <v>634</v>
      </c>
      <c r="I12" s="636">
        <v>22.672472764684009</v>
      </c>
      <c r="J12" s="634" t="s">
        <v>1032</v>
      </c>
      <c r="K12" s="636">
        <v>29.50897527375124</v>
      </c>
    </row>
    <row r="13" spans="1:13">
      <c r="A13" s="623" t="s">
        <v>4</v>
      </c>
      <c r="B13" s="625">
        <v>0.22</v>
      </c>
      <c r="C13" s="640">
        <v>0.23</v>
      </c>
      <c r="D13" s="625">
        <v>0.24</v>
      </c>
      <c r="E13" s="625">
        <v>0.21</v>
      </c>
      <c r="F13" s="625">
        <v>0.25</v>
      </c>
      <c r="G13" s="633">
        <v>0.25723697891868419</v>
      </c>
      <c r="H13" s="638">
        <v>606</v>
      </c>
      <c r="I13" s="636">
        <v>22.243438641463953</v>
      </c>
      <c r="J13" s="634" t="s">
        <v>1032</v>
      </c>
      <c r="K13" s="636">
        <v>29.203957142272884</v>
      </c>
    </row>
    <row r="14" spans="1:13">
      <c r="A14" s="623" t="s">
        <v>5</v>
      </c>
      <c r="B14" s="625">
        <v>0.23</v>
      </c>
      <c r="C14" s="640">
        <v>0.25</v>
      </c>
      <c r="D14" s="625">
        <v>0.27</v>
      </c>
      <c r="E14" s="625">
        <v>0.27</v>
      </c>
      <c r="F14" s="625">
        <v>0.22</v>
      </c>
      <c r="G14" s="633">
        <v>0.28524093212636442</v>
      </c>
      <c r="H14" s="638">
        <v>412</v>
      </c>
      <c r="I14" s="636">
        <v>24.164025603018668</v>
      </c>
      <c r="J14" s="634" t="s">
        <v>1032</v>
      </c>
      <c r="K14" s="636">
        <v>32.884160822254209</v>
      </c>
    </row>
    <row r="15" spans="1:13">
      <c r="A15" s="622"/>
      <c r="B15" s="626"/>
      <c r="C15" s="641"/>
      <c r="D15" s="626"/>
      <c r="E15" s="626"/>
      <c r="F15" s="626"/>
      <c r="G15" s="629"/>
      <c r="H15" s="637"/>
      <c r="I15" s="636"/>
      <c r="J15" s="634"/>
      <c r="K15" s="636"/>
    </row>
    <row r="16" spans="1:13">
      <c r="A16" s="620" t="s">
        <v>92</v>
      </c>
      <c r="B16" s="626"/>
      <c r="C16" s="641"/>
      <c r="D16" s="626"/>
      <c r="E16" s="626"/>
      <c r="F16" s="626"/>
      <c r="G16" s="629"/>
      <c r="H16" s="637"/>
      <c r="I16" s="636"/>
      <c r="J16" s="634"/>
      <c r="K16" s="636"/>
    </row>
    <row r="17" spans="1:11">
      <c r="A17" s="624" t="s">
        <v>90</v>
      </c>
      <c r="B17" s="625">
        <v>0.26</v>
      </c>
      <c r="C17" s="640">
        <v>0.25</v>
      </c>
      <c r="D17" s="625">
        <v>0.31</v>
      </c>
      <c r="E17" s="625">
        <v>0.26</v>
      </c>
      <c r="F17" s="625">
        <v>0.28000000000000003</v>
      </c>
      <c r="G17" s="633">
        <v>0.27770682878875708</v>
      </c>
      <c r="H17" s="638">
        <v>514</v>
      </c>
      <c r="I17" s="636">
        <v>23.898779190710933</v>
      </c>
      <c r="J17" s="634" t="s">
        <v>1032</v>
      </c>
      <c r="K17" s="636">
        <v>31.642586567040482</v>
      </c>
    </row>
    <row r="18" spans="1:11">
      <c r="A18" s="624">
        <v>2</v>
      </c>
      <c r="B18" s="625">
        <v>0.27</v>
      </c>
      <c r="C18" s="640">
        <v>0.26</v>
      </c>
      <c r="D18" s="625">
        <v>0.23</v>
      </c>
      <c r="E18" s="625">
        <v>0.27</v>
      </c>
      <c r="F18" s="625">
        <v>0.25</v>
      </c>
      <c r="G18" s="633">
        <v>0.27952507305669139</v>
      </c>
      <c r="H18" s="638">
        <v>589</v>
      </c>
      <c r="I18" s="636">
        <v>24.328256495918254</v>
      </c>
      <c r="J18" s="634" t="s">
        <v>1032</v>
      </c>
      <c r="K18" s="636">
        <v>31.57675811542002</v>
      </c>
    </row>
    <row r="19" spans="1:11">
      <c r="A19" s="624">
        <v>3</v>
      </c>
      <c r="B19" s="625">
        <v>0.23</v>
      </c>
      <c r="C19" s="640">
        <v>0.25</v>
      </c>
      <c r="D19" s="625">
        <v>0.24</v>
      </c>
      <c r="E19" s="625">
        <v>0.22</v>
      </c>
      <c r="F19" s="625">
        <v>0.25</v>
      </c>
      <c r="G19" s="633">
        <v>0.25554155711300847</v>
      </c>
      <c r="H19" s="638">
        <v>617</v>
      </c>
      <c r="I19" s="636">
        <v>22.112523264019746</v>
      </c>
      <c r="J19" s="634" t="s">
        <v>1032</v>
      </c>
      <c r="K19" s="636">
        <v>28.995788158581949</v>
      </c>
    </row>
    <row r="20" spans="1:11">
      <c r="A20" s="624">
        <v>4</v>
      </c>
      <c r="B20" s="625">
        <v>0.22</v>
      </c>
      <c r="C20" s="640">
        <v>0.22</v>
      </c>
      <c r="D20" s="625">
        <v>0.27</v>
      </c>
      <c r="E20" s="625">
        <v>0.23</v>
      </c>
      <c r="F20" s="625">
        <v>0.27</v>
      </c>
      <c r="G20" s="633">
        <v>0.25499988663963213</v>
      </c>
      <c r="H20" s="638">
        <v>619</v>
      </c>
      <c r="I20" s="636">
        <v>22.066315850179166</v>
      </c>
      <c r="J20" s="634" t="s">
        <v>1032</v>
      </c>
      <c r="K20" s="636">
        <v>28.933661477747265</v>
      </c>
    </row>
    <row r="21" spans="1:11">
      <c r="A21" s="624" t="s">
        <v>91</v>
      </c>
      <c r="B21" s="625">
        <v>0.19</v>
      </c>
      <c r="C21" s="640">
        <v>0.19</v>
      </c>
      <c r="D21" s="625">
        <v>0.21</v>
      </c>
      <c r="E21" s="625">
        <v>0.22</v>
      </c>
      <c r="F21" s="625">
        <v>0.19</v>
      </c>
      <c r="G21" s="633">
        <v>0.24386489062315031</v>
      </c>
      <c r="H21" s="638">
        <v>573</v>
      </c>
      <c r="I21" s="636">
        <v>20.870454771601302</v>
      </c>
      <c r="J21" s="634" t="s">
        <v>1032</v>
      </c>
      <c r="K21" s="636">
        <v>27.902523353028762</v>
      </c>
    </row>
    <row r="22" spans="1:11">
      <c r="A22" s="622"/>
      <c r="B22" s="626"/>
      <c r="C22" s="641"/>
      <c r="D22" s="626"/>
      <c r="E22" s="626"/>
      <c r="F22" s="626"/>
      <c r="G22" s="626"/>
      <c r="H22" s="637"/>
      <c r="I22" s="636"/>
      <c r="J22" s="634"/>
      <c r="K22" s="636"/>
    </row>
    <row r="23" spans="1:11">
      <c r="A23" s="628" t="s">
        <v>93</v>
      </c>
      <c r="B23" s="626"/>
      <c r="C23" s="641"/>
      <c r="D23" s="626"/>
      <c r="E23" s="626"/>
      <c r="F23" s="626"/>
      <c r="G23" s="626"/>
      <c r="H23" s="637"/>
      <c r="I23" s="636"/>
      <c r="J23" s="634"/>
      <c r="K23" s="636"/>
    </row>
    <row r="24" spans="1:11">
      <c r="A24" s="623" t="s">
        <v>33</v>
      </c>
      <c r="B24" s="625">
        <v>0.24</v>
      </c>
      <c r="C24" s="640">
        <v>0.25</v>
      </c>
      <c r="D24" s="625">
        <v>0.24</v>
      </c>
      <c r="E24" s="625">
        <v>0.25</v>
      </c>
      <c r="F24" s="625">
        <v>0.26</v>
      </c>
      <c r="G24" s="642">
        <v>0.27366785263928561</v>
      </c>
      <c r="H24" s="639">
        <v>941</v>
      </c>
      <c r="I24" s="636">
        <v>24.518124164018424</v>
      </c>
      <c r="J24" s="634" t="s">
        <v>1032</v>
      </c>
      <c r="K24" s="636">
        <v>30.215446363838701</v>
      </c>
    </row>
    <row r="25" spans="1:11">
      <c r="A25" s="623" t="s">
        <v>34</v>
      </c>
      <c r="B25" s="625">
        <v>0.23</v>
      </c>
      <c r="C25" s="640">
        <v>0.23</v>
      </c>
      <c r="D25" s="625">
        <v>0.26</v>
      </c>
      <c r="E25" s="625">
        <v>0.23</v>
      </c>
      <c r="F25" s="625">
        <v>0.24</v>
      </c>
      <c r="G25" s="642">
        <v>0.26624081002226563</v>
      </c>
      <c r="H25" s="639">
        <v>1693</v>
      </c>
      <c r="I25" s="636">
        <v>24.518646759187213</v>
      </c>
      <c r="J25" s="634" t="s">
        <v>1032</v>
      </c>
      <c r="K25" s="636">
        <v>28.729515245265915</v>
      </c>
    </row>
    <row r="26" spans="1:11">
      <c r="A26" s="603"/>
      <c r="B26" s="603"/>
      <c r="C26" s="291"/>
      <c r="D26" s="603"/>
      <c r="E26" s="603"/>
      <c r="F26" s="603"/>
      <c r="G26" s="603"/>
      <c r="H26" s="603"/>
      <c r="I26" s="466"/>
      <c r="J26" s="466"/>
      <c r="K26" s="466"/>
    </row>
    <row r="27" spans="1:11">
      <c r="A27" s="604"/>
      <c r="B27" s="603"/>
      <c r="C27" s="291"/>
      <c r="D27" s="603"/>
      <c r="E27" s="603"/>
      <c r="F27" s="603"/>
      <c r="G27" s="603"/>
      <c r="H27" s="603"/>
      <c r="I27" s="466"/>
      <c r="J27" s="466"/>
      <c r="K27" s="466"/>
    </row>
    <row r="28" spans="1:11">
      <c r="A28" s="350"/>
      <c r="B28" s="297"/>
      <c r="C28" s="603"/>
      <c r="D28" s="603"/>
      <c r="E28" s="603"/>
      <c r="F28" s="603"/>
      <c r="G28" s="603"/>
      <c r="H28" s="603"/>
      <c r="I28" s="466"/>
      <c r="J28" s="466"/>
      <c r="K28" s="466"/>
    </row>
    <row r="29" spans="1:11">
      <c r="A29" s="635" t="s">
        <v>518</v>
      </c>
      <c r="B29" s="619"/>
      <c r="C29" s="619"/>
      <c r="D29" s="619"/>
      <c r="E29" s="619"/>
      <c r="F29" s="619"/>
      <c r="G29" s="619"/>
      <c r="H29" s="619"/>
      <c r="I29" s="619"/>
      <c r="J29" s="619"/>
      <c r="K29" s="619"/>
    </row>
    <row r="30" spans="1:11">
      <c r="A30" s="619"/>
      <c r="B30" s="619"/>
      <c r="C30" s="619"/>
      <c r="D30" s="619"/>
      <c r="E30" s="619"/>
      <c r="F30" s="630"/>
      <c r="G30" s="631"/>
      <c r="H30" s="632"/>
      <c r="I30" s="619"/>
      <c r="J30" s="619"/>
      <c r="K30" s="619"/>
    </row>
    <row r="31" spans="1:11">
      <c r="A31" s="350"/>
    </row>
    <row r="32" spans="1:11">
      <c r="A32" s="350"/>
    </row>
    <row r="33" spans="1:1">
      <c r="A33" s="350"/>
    </row>
    <row r="34" spans="1:1">
      <c r="A34" s="350"/>
    </row>
    <row r="35" spans="1:1">
      <c r="A35" s="350"/>
    </row>
    <row r="36" spans="1:1">
      <c r="A36" s="350"/>
    </row>
    <row r="37" spans="1:1">
      <c r="A37" s="350"/>
    </row>
    <row r="38" spans="1:1">
      <c r="A38" s="350"/>
    </row>
    <row r="39" spans="1:1">
      <c r="A39" s="350"/>
    </row>
    <row r="40" spans="1:1">
      <c r="A40" s="350"/>
    </row>
    <row r="41" spans="1:1">
      <c r="A41" s="350"/>
    </row>
    <row r="42" spans="1:1">
      <c r="A42" s="350"/>
    </row>
    <row r="43" spans="1:1">
      <c r="A43" s="350"/>
    </row>
    <row r="44" spans="1:1">
      <c r="A44" s="350"/>
    </row>
    <row r="45" spans="1:1">
      <c r="A45" s="350"/>
    </row>
    <row r="46" spans="1:1">
      <c r="A46" s="350"/>
    </row>
    <row r="47" spans="1:1">
      <c r="A47" s="350"/>
    </row>
    <row r="48" spans="1:1">
      <c r="A48" s="350"/>
    </row>
    <row r="49" spans="1:1">
      <c r="A49" s="350"/>
    </row>
    <row r="50" spans="1:1">
      <c r="A50" s="350"/>
    </row>
    <row r="51" spans="1:1">
      <c r="A51" s="350"/>
    </row>
    <row r="52" spans="1:1">
      <c r="A52" s="350"/>
    </row>
    <row r="53" spans="1:1">
      <c r="A53" s="350"/>
    </row>
    <row r="54" spans="1:1">
      <c r="A54" s="350"/>
    </row>
    <row r="55" spans="1:1">
      <c r="A55" s="350"/>
    </row>
    <row r="56" spans="1:1">
      <c r="A56" s="350"/>
    </row>
    <row r="57" spans="1:1">
      <c r="A57" s="350"/>
    </row>
    <row r="58" spans="1:1">
      <c r="A58" s="350"/>
    </row>
    <row r="59" spans="1:1">
      <c r="A59" s="350"/>
    </row>
    <row r="60" spans="1:1">
      <c r="A60" s="350"/>
    </row>
    <row r="61" spans="1:1">
      <c r="A61" s="350"/>
    </row>
    <row r="62" spans="1:1">
      <c r="A62" s="350"/>
    </row>
    <row r="63" spans="1:1">
      <c r="A63" s="350"/>
    </row>
    <row r="64" spans="1:1">
      <c r="A64" s="350"/>
    </row>
    <row r="65" spans="1:1">
      <c r="A65" s="350"/>
    </row>
    <row r="66" spans="1:1">
      <c r="A66" s="350"/>
    </row>
    <row r="67" spans="1:1">
      <c r="A67" s="350"/>
    </row>
    <row r="68" spans="1:1">
      <c r="A68" s="350"/>
    </row>
    <row r="69" spans="1:1">
      <c r="A69" s="350"/>
    </row>
    <row r="70" spans="1:1">
      <c r="A70" s="350"/>
    </row>
    <row r="71" spans="1:1">
      <c r="A71" s="350"/>
    </row>
    <row r="72" spans="1:1">
      <c r="A72" s="350"/>
    </row>
    <row r="73" spans="1:1">
      <c r="A73" s="350"/>
    </row>
    <row r="74" spans="1:1">
      <c r="A74" s="350"/>
    </row>
    <row r="75" spans="1:1">
      <c r="A75" s="350"/>
    </row>
    <row r="76" spans="1:1">
      <c r="A76" s="350"/>
    </row>
    <row r="77" spans="1:1">
      <c r="A77" s="350"/>
    </row>
    <row r="78" spans="1:1">
      <c r="A78" s="350"/>
    </row>
    <row r="79" spans="1:1">
      <c r="A79" s="350"/>
    </row>
    <row r="80" spans="1:1">
      <c r="A80" s="350"/>
    </row>
    <row r="81" spans="1:1">
      <c r="A81" s="350"/>
    </row>
    <row r="82" spans="1:1">
      <c r="A82" s="350"/>
    </row>
    <row r="83" spans="1:1">
      <c r="A83" s="350"/>
    </row>
    <row r="84" spans="1:1">
      <c r="A84" s="350"/>
    </row>
    <row r="85" spans="1:1">
      <c r="A85" s="350"/>
    </row>
    <row r="86" spans="1:1">
      <c r="A86" s="350"/>
    </row>
    <row r="87" spans="1:1">
      <c r="A87" s="350"/>
    </row>
    <row r="88" spans="1:1">
      <c r="A88" s="350"/>
    </row>
    <row r="89" spans="1:1">
      <c r="A89" s="350"/>
    </row>
    <row r="90" spans="1:1">
      <c r="A90" s="350"/>
    </row>
    <row r="91" spans="1:1">
      <c r="A91" s="350"/>
    </row>
    <row r="92" spans="1:1">
      <c r="A92" s="350"/>
    </row>
    <row r="93" spans="1:1">
      <c r="A93" s="350"/>
    </row>
    <row r="94" spans="1:1">
      <c r="A94" s="350"/>
    </row>
    <row r="95" spans="1:1">
      <c r="A95" s="350"/>
    </row>
    <row r="96" spans="1:1">
      <c r="A96" s="350"/>
    </row>
    <row r="97" spans="1:1">
      <c r="A97" s="350"/>
    </row>
    <row r="98" spans="1:1">
      <c r="A98" s="350"/>
    </row>
    <row r="99" spans="1:1">
      <c r="A99" s="350"/>
    </row>
    <row r="100" spans="1:1">
      <c r="A100" s="350"/>
    </row>
    <row r="101" spans="1:1">
      <c r="A101" s="350"/>
    </row>
    <row r="102" spans="1:1">
      <c r="A102" s="350"/>
    </row>
    <row r="103" spans="1:1">
      <c r="A103" s="350"/>
    </row>
    <row r="104" spans="1:1">
      <c r="A104" s="350"/>
    </row>
    <row r="105" spans="1:1">
      <c r="A105" s="350"/>
    </row>
  </sheetData>
  <mergeCells count="4">
    <mergeCell ref="I5:K5"/>
    <mergeCell ref="B4:K4"/>
    <mergeCell ref="B1:L2"/>
    <mergeCell ref="L3:M3"/>
  </mergeCells>
  <pageMargins left="0.7" right="0.7" top="0.75" bottom="0.75" header="0.3" footer="0.3"/>
  <pageSetup paperSize="9" orientation="portrait" horizontalDpi="300" verticalDpi="300" r:id="rId1"/>
</worksheet>
</file>

<file path=xl/worksheets/sheet31.xml><?xml version="1.0" encoding="utf-8"?>
<worksheet xmlns="http://schemas.openxmlformats.org/spreadsheetml/2006/main" xmlns:r="http://schemas.openxmlformats.org/officeDocument/2006/relationships">
  <sheetPr>
    <tabColor rgb="FF00B050"/>
  </sheetPr>
  <dimension ref="A1:B38"/>
  <sheetViews>
    <sheetView workbookViewId="0">
      <selection activeCell="B96" sqref="B96"/>
    </sheetView>
  </sheetViews>
  <sheetFormatPr defaultRowHeight="15"/>
  <cols>
    <col min="1" max="1" width="34.7109375" bestFit="1" customWidth="1"/>
    <col min="2" max="2" width="137" customWidth="1"/>
  </cols>
  <sheetData>
    <row r="1" spans="1:2">
      <c r="A1" s="644" t="s">
        <v>159</v>
      </c>
      <c r="B1" s="643"/>
    </row>
    <row r="2" spans="1:2">
      <c r="A2" s="651" t="s">
        <v>160</v>
      </c>
      <c r="B2" s="655" t="s">
        <v>307</v>
      </c>
    </row>
    <row r="3" spans="1:2" ht="90">
      <c r="A3" s="651" t="s">
        <v>162</v>
      </c>
      <c r="B3" s="657" t="s">
        <v>603</v>
      </c>
    </row>
    <row r="4" spans="1:2">
      <c r="A4" s="651" t="s">
        <v>163</v>
      </c>
      <c r="B4" s="652" t="s">
        <v>1037</v>
      </c>
    </row>
    <row r="5" spans="1:2">
      <c r="A5" s="644"/>
      <c r="B5" s="643"/>
    </row>
    <row r="6" spans="1:2">
      <c r="A6" s="644" t="s">
        <v>164</v>
      </c>
      <c r="B6" s="643"/>
    </row>
    <row r="7" spans="1:2">
      <c r="A7" s="643" t="s">
        <v>165</v>
      </c>
      <c r="B7" s="643" t="s">
        <v>285</v>
      </c>
    </row>
    <row r="8" spans="1:2">
      <c r="A8" s="643" t="s">
        <v>166</v>
      </c>
      <c r="B8" s="648" t="s">
        <v>592</v>
      </c>
    </row>
    <row r="9" spans="1:2">
      <c r="A9" s="643" t="s">
        <v>167</v>
      </c>
      <c r="B9" s="656" t="s">
        <v>286</v>
      </c>
    </row>
    <row r="10" spans="1:2">
      <c r="A10" s="651" t="s">
        <v>169</v>
      </c>
      <c r="B10" s="643" t="s">
        <v>287</v>
      </c>
    </row>
    <row r="11" spans="1:2">
      <c r="A11" s="651"/>
      <c r="B11" s="643"/>
    </row>
    <row r="12" spans="1:2" ht="45">
      <c r="A12" s="645" t="s">
        <v>171</v>
      </c>
      <c r="B12" s="643"/>
    </row>
    <row r="13" spans="1:2">
      <c r="A13" s="643" t="s">
        <v>172</v>
      </c>
      <c r="B13" s="652"/>
    </row>
    <row r="14" spans="1:2">
      <c r="A14" s="643" t="s">
        <v>174</v>
      </c>
      <c r="B14" s="643" t="s">
        <v>215</v>
      </c>
    </row>
    <row r="15" spans="1:2">
      <c r="A15" s="643" t="s">
        <v>176</v>
      </c>
      <c r="B15" s="643" t="s">
        <v>215</v>
      </c>
    </row>
    <row r="16" spans="1:2">
      <c r="A16" s="643" t="s">
        <v>178</v>
      </c>
      <c r="B16" s="643" t="s">
        <v>215</v>
      </c>
    </row>
    <row r="17" spans="1:2">
      <c r="A17" s="651" t="s">
        <v>180</v>
      </c>
      <c r="B17" s="643" t="s">
        <v>215</v>
      </c>
    </row>
    <row r="18" spans="1:2">
      <c r="A18" s="651" t="s">
        <v>181</v>
      </c>
      <c r="B18" s="643" t="s">
        <v>215</v>
      </c>
    </row>
    <row r="19" spans="1:2">
      <c r="A19" s="644"/>
      <c r="B19" s="643"/>
    </row>
    <row r="20" spans="1:2">
      <c r="A20" s="644" t="s">
        <v>182</v>
      </c>
      <c r="B20" s="643"/>
    </row>
    <row r="21" spans="1:2" ht="30">
      <c r="A21" s="643" t="s">
        <v>183</v>
      </c>
      <c r="B21" s="649" t="s">
        <v>519</v>
      </c>
    </row>
    <row r="22" spans="1:2">
      <c r="A22" s="643" t="s">
        <v>184</v>
      </c>
      <c r="B22" s="643" t="s">
        <v>520</v>
      </c>
    </row>
    <row r="23" spans="1:2">
      <c r="A23" s="651" t="s">
        <v>186</v>
      </c>
      <c r="B23" s="654" t="s">
        <v>525</v>
      </c>
    </row>
    <row r="24" spans="1:2">
      <c r="A24" s="643" t="s">
        <v>289</v>
      </c>
      <c r="B24" s="650" t="s">
        <v>521</v>
      </c>
    </row>
    <row r="25" spans="1:2">
      <c r="A25" s="651" t="s">
        <v>189</v>
      </c>
      <c r="B25" s="646" t="s">
        <v>522</v>
      </c>
    </row>
    <row r="26" spans="1:2" ht="30">
      <c r="A26" s="646" t="s">
        <v>190</v>
      </c>
      <c r="B26" s="643" t="s">
        <v>290</v>
      </c>
    </row>
    <row r="27" spans="1:2">
      <c r="A27" s="651" t="s">
        <v>191</v>
      </c>
      <c r="B27" s="643" t="s">
        <v>248</v>
      </c>
    </row>
    <row r="28" spans="1:2">
      <c r="A28" s="651" t="s">
        <v>193</v>
      </c>
      <c r="B28" s="647" t="s">
        <v>523</v>
      </c>
    </row>
    <row r="29" spans="1:2" ht="60">
      <c r="A29" s="651" t="s">
        <v>195</v>
      </c>
      <c r="B29" s="647" t="s">
        <v>291</v>
      </c>
    </row>
    <row r="30" spans="1:2">
      <c r="A30" s="651" t="s">
        <v>197</v>
      </c>
      <c r="B30" s="643" t="s">
        <v>251</v>
      </c>
    </row>
    <row r="31" spans="1:2">
      <c r="A31" s="643" t="s">
        <v>199</v>
      </c>
      <c r="B31" s="643" t="s">
        <v>292</v>
      </c>
    </row>
    <row r="32" spans="1:2">
      <c r="A32" s="643"/>
      <c r="B32" s="643"/>
    </row>
    <row r="33" spans="1:2">
      <c r="A33" s="644" t="s">
        <v>201</v>
      </c>
      <c r="B33" s="643"/>
    </row>
    <row r="34" spans="1:2">
      <c r="A34" s="651" t="s">
        <v>202</v>
      </c>
      <c r="B34" s="653" t="s">
        <v>293</v>
      </c>
    </row>
    <row r="35" spans="1:2">
      <c r="A35" s="651" t="s">
        <v>204</v>
      </c>
      <c r="B35" s="653" t="s">
        <v>253</v>
      </c>
    </row>
    <row r="36" spans="1:2">
      <c r="A36" s="651" t="s">
        <v>206</v>
      </c>
      <c r="B36" s="653" t="s">
        <v>294</v>
      </c>
    </row>
    <row r="37" spans="1:2">
      <c r="A37" s="644"/>
      <c r="B37" s="643"/>
    </row>
    <row r="38" spans="1:2">
      <c r="A38" s="644" t="s">
        <v>208</v>
      </c>
      <c r="B38" s="652" t="s">
        <v>290</v>
      </c>
    </row>
  </sheetData>
  <hyperlinks>
    <hyperlink ref="B8" r:id="rId1"/>
  </hyperlinks>
  <pageMargins left="0.7" right="0.7" top="0.75" bottom="0.75" header="0.3" footer="0.3"/>
</worksheet>
</file>

<file path=xl/worksheets/sheet32.xml><?xml version="1.0" encoding="utf-8"?>
<worksheet xmlns="http://schemas.openxmlformats.org/spreadsheetml/2006/main" xmlns:r="http://schemas.openxmlformats.org/officeDocument/2006/relationships">
  <sheetPr>
    <tabColor rgb="FF00B050"/>
  </sheetPr>
  <dimension ref="A1:L19"/>
  <sheetViews>
    <sheetView zoomScaleNormal="100" workbookViewId="0">
      <pane xSplit="1" ySplit="5" topLeftCell="B6" activePane="bottomRight" state="frozen"/>
      <selection activeCell="B24" sqref="B24"/>
      <selection pane="topRight" activeCell="B24" sqref="B24"/>
      <selection pane="bottomLeft" activeCell="B24" sqref="B24"/>
      <selection pane="bottomRight" activeCell="D79" sqref="D79"/>
    </sheetView>
  </sheetViews>
  <sheetFormatPr defaultRowHeight="15"/>
  <cols>
    <col min="1" max="1" width="21.140625" style="8" customWidth="1"/>
    <col min="2" max="2" width="16.85546875" style="8" customWidth="1"/>
    <col min="3" max="3" width="19" style="8" customWidth="1"/>
    <col min="4" max="4" width="15.7109375" style="8" customWidth="1"/>
    <col min="5" max="5" width="15.42578125" style="8" customWidth="1"/>
    <col min="6" max="6" width="16.140625" style="8" customWidth="1"/>
    <col min="7" max="7" width="16.140625" style="313" customWidth="1"/>
    <col min="8" max="8" width="15.85546875" style="8" customWidth="1"/>
    <col min="9" max="16384" width="9.140625" style="8"/>
  </cols>
  <sheetData>
    <row r="1" spans="1:12" ht="15" customHeight="1">
      <c r="A1" s="659" t="s">
        <v>119</v>
      </c>
      <c r="B1" s="797" t="s">
        <v>1052</v>
      </c>
      <c r="C1" s="797"/>
      <c r="D1" s="797"/>
      <c r="E1" s="797"/>
      <c r="F1" s="797"/>
      <c r="G1" s="797"/>
      <c r="H1" s="797"/>
      <c r="I1" s="797"/>
      <c r="J1" s="797"/>
      <c r="K1" s="797"/>
      <c r="L1" s="797"/>
    </row>
    <row r="2" spans="1:12">
      <c r="A2" s="209"/>
      <c r="B2" s="797"/>
      <c r="C2" s="797"/>
      <c r="D2" s="797"/>
      <c r="E2" s="797"/>
      <c r="F2" s="797"/>
      <c r="G2" s="797"/>
      <c r="H2" s="797"/>
      <c r="I2" s="797"/>
      <c r="J2" s="797"/>
      <c r="K2" s="797"/>
      <c r="L2" s="797"/>
    </row>
    <row r="3" spans="1:12" s="466" customFormat="1">
      <c r="B3" s="721"/>
      <c r="C3" s="721"/>
      <c r="D3" s="721"/>
      <c r="E3" s="721"/>
      <c r="F3" s="721"/>
      <c r="G3" s="721"/>
      <c r="H3" s="721"/>
      <c r="I3" s="721"/>
      <c r="J3" s="721"/>
      <c r="K3" s="721"/>
      <c r="L3" s="721"/>
    </row>
    <row r="4" spans="1:12" ht="29.25" customHeight="1">
      <c r="A4" s="664"/>
      <c r="B4" s="775" t="s">
        <v>1046</v>
      </c>
      <c r="C4" s="776"/>
      <c r="D4" s="776"/>
      <c r="E4" s="776"/>
      <c r="F4" s="776"/>
      <c r="G4" s="776"/>
      <c r="H4" s="777"/>
      <c r="I4" s="658"/>
      <c r="J4" s="658"/>
      <c r="K4" s="658"/>
    </row>
    <row r="5" spans="1:12" ht="26.25">
      <c r="A5" s="664"/>
      <c r="B5" s="498" t="s">
        <v>38</v>
      </c>
      <c r="C5" s="498" t="s">
        <v>37</v>
      </c>
      <c r="D5" s="293" t="s">
        <v>63</v>
      </c>
      <c r="E5" s="293" t="s">
        <v>507</v>
      </c>
      <c r="F5" s="293" t="s">
        <v>561</v>
      </c>
      <c r="G5" s="293" t="s">
        <v>706</v>
      </c>
      <c r="H5" s="503" t="s">
        <v>1030</v>
      </c>
      <c r="I5" s="772" t="s">
        <v>1031</v>
      </c>
      <c r="J5" s="773"/>
      <c r="K5" s="774"/>
    </row>
    <row r="6" spans="1:12">
      <c r="A6" s="661" t="s">
        <v>94</v>
      </c>
      <c r="B6" s="662">
        <v>0.08</v>
      </c>
      <c r="C6" s="673">
        <v>0.1</v>
      </c>
      <c r="D6" s="662">
        <v>7.0000000000000007E-2</v>
      </c>
      <c r="E6" s="662">
        <v>7.0000000000000007E-2</v>
      </c>
      <c r="F6" s="662">
        <v>7.0000000000000007E-2</v>
      </c>
      <c r="G6" s="668">
        <v>9.1352567234338433E-2</v>
      </c>
      <c r="H6" s="672">
        <v>457</v>
      </c>
      <c r="I6" s="671">
        <v>6.4937236565874485</v>
      </c>
      <c r="J6" s="669" t="s">
        <v>1032</v>
      </c>
      <c r="K6" s="671">
        <v>11.776789790280237</v>
      </c>
    </row>
    <row r="7" spans="1:12">
      <c r="A7" s="660"/>
      <c r="B7" s="660"/>
      <c r="C7" s="665"/>
      <c r="D7" s="660"/>
      <c r="E7" s="660"/>
      <c r="F7" s="660"/>
      <c r="G7" s="660"/>
      <c r="H7" s="660"/>
      <c r="I7" s="658"/>
      <c r="J7" s="658"/>
      <c r="K7" s="658"/>
    </row>
    <row r="8" spans="1:12">
      <c r="A8" s="660"/>
      <c r="B8" s="660"/>
      <c r="C8" s="663"/>
      <c r="D8" s="660"/>
      <c r="E8" s="660"/>
      <c r="F8" s="660"/>
      <c r="G8" s="660"/>
      <c r="H8" s="660"/>
      <c r="I8" s="658"/>
      <c r="J8" s="658"/>
      <c r="K8" s="658"/>
    </row>
    <row r="9" spans="1:12">
      <c r="A9" s="660"/>
      <c r="B9" s="658"/>
      <c r="C9" s="663"/>
      <c r="D9" s="660"/>
      <c r="E9" s="660"/>
      <c r="F9" s="660"/>
      <c r="G9" s="660"/>
      <c r="H9" s="660"/>
      <c r="I9" s="658"/>
      <c r="J9" s="658"/>
      <c r="K9" s="658"/>
    </row>
    <row r="10" spans="1:12">
      <c r="A10" s="660"/>
      <c r="B10" s="666"/>
      <c r="C10" s="660"/>
      <c r="D10" s="660"/>
      <c r="E10" s="660"/>
      <c r="F10" s="660"/>
      <c r="G10" s="660"/>
      <c r="H10" s="660"/>
      <c r="I10" s="658"/>
      <c r="J10" s="658"/>
      <c r="K10" s="658"/>
    </row>
    <row r="11" spans="1:12">
      <c r="A11" s="675" t="s">
        <v>1047</v>
      </c>
      <c r="B11" s="667"/>
      <c r="C11" s="660"/>
      <c r="D11" s="660"/>
      <c r="E11" s="660"/>
      <c r="F11" s="660"/>
      <c r="G11" s="660"/>
      <c r="H11" s="660"/>
      <c r="I11" s="658"/>
      <c r="J11" s="658"/>
      <c r="K11" s="658"/>
    </row>
    <row r="12" spans="1:12">
      <c r="A12" s="660"/>
      <c r="B12" s="658"/>
      <c r="C12" s="660"/>
      <c r="D12" s="660"/>
      <c r="E12" s="660"/>
      <c r="F12" s="660"/>
      <c r="G12" s="660"/>
      <c r="H12" s="660"/>
      <c r="I12" s="658"/>
      <c r="J12" s="658"/>
      <c r="K12" s="658"/>
    </row>
    <row r="13" spans="1:12">
      <c r="A13" s="658"/>
      <c r="B13" s="658"/>
      <c r="C13" s="663"/>
      <c r="D13" s="658"/>
      <c r="E13" s="658"/>
      <c r="F13" s="658"/>
      <c r="G13" s="658"/>
      <c r="H13" s="658"/>
      <c r="I13" s="658"/>
      <c r="J13" s="658"/>
      <c r="K13" s="658"/>
    </row>
    <row r="14" spans="1:12">
      <c r="A14" s="658"/>
      <c r="B14" s="658"/>
      <c r="C14" s="663"/>
      <c r="D14" s="658"/>
      <c r="E14" s="658"/>
      <c r="F14" s="658"/>
      <c r="G14" s="658"/>
      <c r="H14" s="658"/>
      <c r="I14" s="658"/>
      <c r="J14" s="658"/>
      <c r="K14" s="658"/>
    </row>
    <row r="15" spans="1:12">
      <c r="A15" s="670" t="s">
        <v>526</v>
      </c>
      <c r="B15" s="658"/>
      <c r="C15" s="658"/>
      <c r="D15" s="658"/>
      <c r="E15" s="658"/>
      <c r="F15" s="658"/>
      <c r="G15" s="658"/>
      <c r="H15" s="658"/>
      <c r="I15" s="658"/>
      <c r="J15" s="658"/>
      <c r="K15" s="658"/>
    </row>
    <row r="17" spans="1:4">
      <c r="C17" s="748" t="s">
        <v>1058</v>
      </c>
      <c r="D17" s="749"/>
    </row>
    <row r="18" spans="1:4">
      <c r="A18" s="674"/>
    </row>
    <row r="19" spans="1:4">
      <c r="A19" s="674"/>
    </row>
  </sheetData>
  <mergeCells count="4">
    <mergeCell ref="B4:H4"/>
    <mergeCell ref="I5:K5"/>
    <mergeCell ref="B1:L2"/>
    <mergeCell ref="C17:D17"/>
  </mergeCells>
  <pageMargins left="0.7" right="0.7" top="0.75" bottom="0.75" header="0.3" footer="0.3"/>
</worksheet>
</file>

<file path=xl/worksheets/sheet33.xml><?xml version="1.0" encoding="utf-8"?>
<worksheet xmlns="http://schemas.openxmlformats.org/spreadsheetml/2006/main" xmlns:r="http://schemas.openxmlformats.org/officeDocument/2006/relationships">
  <sheetPr>
    <tabColor rgb="FF00B050"/>
  </sheetPr>
  <dimension ref="A1:B38"/>
  <sheetViews>
    <sheetView workbookViewId="0">
      <selection activeCell="B90" sqref="B90"/>
    </sheetView>
  </sheetViews>
  <sheetFormatPr defaultRowHeight="15"/>
  <cols>
    <col min="1" max="1" width="34.7109375" bestFit="1" customWidth="1"/>
    <col min="2" max="2" width="131.140625" customWidth="1"/>
  </cols>
  <sheetData>
    <row r="1" spans="1:2">
      <c r="A1" s="677" t="s">
        <v>159</v>
      </c>
      <c r="B1" s="676"/>
    </row>
    <row r="2" spans="1:2">
      <c r="A2" s="684" t="s">
        <v>160</v>
      </c>
      <c r="B2" s="688" t="s">
        <v>576</v>
      </c>
    </row>
    <row r="3" spans="1:2" ht="90">
      <c r="A3" s="684" t="s">
        <v>162</v>
      </c>
      <c r="B3" s="690" t="s">
        <v>604</v>
      </c>
    </row>
    <row r="4" spans="1:2">
      <c r="A4" s="684" t="s">
        <v>163</v>
      </c>
      <c r="B4" s="685" t="s">
        <v>1037</v>
      </c>
    </row>
    <row r="5" spans="1:2">
      <c r="A5" s="677"/>
      <c r="B5" s="676"/>
    </row>
    <row r="6" spans="1:2">
      <c r="A6" s="677" t="s">
        <v>164</v>
      </c>
      <c r="B6" s="676"/>
    </row>
    <row r="7" spans="1:2">
      <c r="A7" s="676" t="s">
        <v>165</v>
      </c>
      <c r="B7" s="676" t="s">
        <v>285</v>
      </c>
    </row>
    <row r="8" spans="1:2">
      <c r="A8" s="676" t="s">
        <v>166</v>
      </c>
      <c r="B8" s="681" t="s">
        <v>592</v>
      </c>
    </row>
    <row r="9" spans="1:2">
      <c r="A9" s="676" t="s">
        <v>167</v>
      </c>
      <c r="B9" s="689" t="s">
        <v>286</v>
      </c>
    </row>
    <row r="10" spans="1:2">
      <c r="A10" s="684" t="s">
        <v>169</v>
      </c>
      <c r="B10" s="676" t="s">
        <v>287</v>
      </c>
    </row>
    <row r="11" spans="1:2">
      <c r="A11" s="684"/>
      <c r="B11" s="676"/>
    </row>
    <row r="12" spans="1:2" ht="45">
      <c r="A12" s="678" t="s">
        <v>171</v>
      </c>
      <c r="B12" s="676"/>
    </row>
    <row r="13" spans="1:2">
      <c r="A13" s="676" t="s">
        <v>172</v>
      </c>
      <c r="B13" s="685"/>
    </row>
    <row r="14" spans="1:2">
      <c r="A14" s="676" t="s">
        <v>174</v>
      </c>
      <c r="B14" s="676" t="s">
        <v>215</v>
      </c>
    </row>
    <row r="15" spans="1:2">
      <c r="A15" s="676" t="s">
        <v>176</v>
      </c>
      <c r="B15" s="676" t="s">
        <v>215</v>
      </c>
    </row>
    <row r="16" spans="1:2">
      <c r="A16" s="676" t="s">
        <v>178</v>
      </c>
      <c r="B16" s="676" t="s">
        <v>215</v>
      </c>
    </row>
    <row r="17" spans="1:2">
      <c r="A17" s="684" t="s">
        <v>180</v>
      </c>
      <c r="B17" s="676" t="s">
        <v>215</v>
      </c>
    </row>
    <row r="18" spans="1:2">
      <c r="A18" s="684" t="s">
        <v>181</v>
      </c>
      <c r="B18" s="676" t="s">
        <v>215</v>
      </c>
    </row>
    <row r="19" spans="1:2">
      <c r="A19" s="677"/>
      <c r="B19" s="676"/>
    </row>
    <row r="20" spans="1:2">
      <c r="A20" s="677" t="s">
        <v>182</v>
      </c>
      <c r="B20" s="676"/>
    </row>
    <row r="21" spans="1:2" ht="30">
      <c r="A21" s="676" t="s">
        <v>183</v>
      </c>
      <c r="B21" s="682" t="s">
        <v>519</v>
      </c>
    </row>
    <row r="22" spans="1:2">
      <c r="A22" s="676" t="s">
        <v>184</v>
      </c>
      <c r="B22" s="676" t="s">
        <v>520</v>
      </c>
    </row>
    <row r="23" spans="1:2">
      <c r="A23" s="684" t="s">
        <v>186</v>
      </c>
      <c r="B23" s="687" t="s">
        <v>525</v>
      </c>
    </row>
    <row r="24" spans="1:2">
      <c r="A24" s="676" t="s">
        <v>289</v>
      </c>
      <c r="B24" s="683" t="s">
        <v>521</v>
      </c>
    </row>
    <row r="25" spans="1:2">
      <c r="A25" s="684" t="s">
        <v>189</v>
      </c>
      <c r="B25" s="679" t="s">
        <v>522</v>
      </c>
    </row>
    <row r="26" spans="1:2" ht="30">
      <c r="A26" s="679" t="s">
        <v>190</v>
      </c>
      <c r="B26" s="676" t="s">
        <v>290</v>
      </c>
    </row>
    <row r="27" spans="1:2">
      <c r="A27" s="684" t="s">
        <v>191</v>
      </c>
      <c r="B27" s="676" t="s">
        <v>248</v>
      </c>
    </row>
    <row r="28" spans="1:2">
      <c r="A28" s="684" t="s">
        <v>193</v>
      </c>
      <c r="B28" s="680" t="s">
        <v>523</v>
      </c>
    </row>
    <row r="29" spans="1:2" ht="60">
      <c r="A29" s="684" t="s">
        <v>195</v>
      </c>
      <c r="B29" s="680" t="s">
        <v>291</v>
      </c>
    </row>
    <row r="30" spans="1:2">
      <c r="A30" s="684" t="s">
        <v>197</v>
      </c>
      <c r="B30" s="676" t="s">
        <v>251</v>
      </c>
    </row>
    <row r="31" spans="1:2">
      <c r="A31" s="676" t="s">
        <v>199</v>
      </c>
      <c r="B31" s="676" t="s">
        <v>292</v>
      </c>
    </row>
    <row r="32" spans="1:2">
      <c r="A32" s="676"/>
      <c r="B32" s="676"/>
    </row>
    <row r="33" spans="1:2">
      <c r="A33" s="677" t="s">
        <v>201</v>
      </c>
      <c r="B33" s="676"/>
    </row>
    <row r="34" spans="1:2">
      <c r="A34" s="684" t="s">
        <v>202</v>
      </c>
      <c r="B34" s="686" t="s">
        <v>293</v>
      </c>
    </row>
    <row r="35" spans="1:2">
      <c r="A35" s="684" t="s">
        <v>204</v>
      </c>
      <c r="B35" s="686" t="s">
        <v>253</v>
      </c>
    </row>
    <row r="36" spans="1:2">
      <c r="A36" s="684" t="s">
        <v>206</v>
      </c>
      <c r="B36" s="686" t="s">
        <v>294</v>
      </c>
    </row>
    <row r="37" spans="1:2">
      <c r="A37" s="677"/>
      <c r="B37" s="676"/>
    </row>
    <row r="38" spans="1:2">
      <c r="A38" s="677" t="s">
        <v>208</v>
      </c>
      <c r="B38" s="685" t="s">
        <v>290</v>
      </c>
    </row>
  </sheetData>
  <hyperlinks>
    <hyperlink ref="B8" r:id="rId1"/>
  </hyperlinks>
  <pageMargins left="0.7" right="0.7" top="0.75" bottom="0.75" header="0.3" footer="0.3"/>
</worksheet>
</file>

<file path=xl/worksheets/sheet34.xml><?xml version="1.0" encoding="utf-8"?>
<worksheet xmlns="http://schemas.openxmlformats.org/spreadsheetml/2006/main" xmlns:r="http://schemas.openxmlformats.org/officeDocument/2006/relationships">
  <sheetPr>
    <tabColor rgb="FF00B050"/>
  </sheetPr>
  <dimension ref="A1:L33"/>
  <sheetViews>
    <sheetView zoomScaleNormal="100" workbookViewId="0">
      <pane xSplit="1" ySplit="6" topLeftCell="B7" activePane="bottomRight" state="frozen"/>
      <selection activeCell="B24" sqref="B24"/>
      <selection pane="topRight" activeCell="B24" sqref="B24"/>
      <selection pane="bottomLeft" activeCell="B24" sqref="B24"/>
      <selection pane="bottomRight" activeCell="C58" sqref="C58"/>
    </sheetView>
  </sheetViews>
  <sheetFormatPr defaultRowHeight="15"/>
  <cols>
    <col min="1" max="1" width="28.140625" style="8" customWidth="1"/>
    <col min="2" max="2" width="14.140625" style="8" customWidth="1"/>
    <col min="3" max="3" width="14.140625" style="2" customWidth="1"/>
    <col min="4" max="8" width="14.140625" style="8" customWidth="1"/>
    <col min="9" max="16384" width="9.140625" style="8"/>
  </cols>
  <sheetData>
    <row r="1" spans="1:12">
      <c r="A1" s="695" t="s">
        <v>120</v>
      </c>
      <c r="B1" s="797" t="s">
        <v>1051</v>
      </c>
      <c r="C1" s="797"/>
      <c r="D1" s="797"/>
      <c r="E1" s="797"/>
      <c r="F1" s="797"/>
      <c r="G1" s="797"/>
      <c r="H1" s="797"/>
      <c r="I1" s="797"/>
      <c r="J1" s="797"/>
      <c r="K1" s="797"/>
      <c r="L1" s="797"/>
    </row>
    <row r="2" spans="1:12">
      <c r="A2" s="466"/>
      <c r="B2" s="797"/>
      <c r="C2" s="797"/>
      <c r="D2" s="797"/>
      <c r="E2" s="797"/>
      <c r="F2" s="797"/>
      <c r="G2" s="797"/>
      <c r="H2" s="797"/>
      <c r="I2" s="797"/>
      <c r="J2" s="797"/>
      <c r="K2" s="797"/>
      <c r="L2" s="797"/>
    </row>
    <row r="3" spans="1:12" s="466" customFormat="1">
      <c r="B3" s="739"/>
      <c r="C3" s="739"/>
      <c r="D3" s="739"/>
      <c r="E3" s="739"/>
      <c r="F3" s="739"/>
      <c r="G3" s="739"/>
      <c r="H3" s="739"/>
      <c r="I3" s="739"/>
      <c r="J3" s="739"/>
      <c r="K3" s="739"/>
      <c r="L3" s="739"/>
    </row>
    <row r="4" spans="1:12">
      <c r="A4" s="701"/>
      <c r="B4" s="800" t="s">
        <v>157</v>
      </c>
      <c r="C4" s="800"/>
      <c r="D4" s="800"/>
      <c r="E4" s="800"/>
      <c r="F4" s="800"/>
      <c r="G4" s="800"/>
      <c r="H4" s="800"/>
      <c r="I4" s="800"/>
      <c r="J4" s="800"/>
      <c r="K4" s="800"/>
      <c r="L4" s="800"/>
    </row>
    <row r="5" spans="1:12" ht="30.75" customHeight="1">
      <c r="A5" s="701"/>
      <c r="B5" s="700" t="s">
        <v>38</v>
      </c>
      <c r="C5" s="700" t="s">
        <v>37</v>
      </c>
      <c r="D5" s="694" t="s">
        <v>63</v>
      </c>
      <c r="E5" s="694" t="s">
        <v>507</v>
      </c>
      <c r="F5" s="694" t="s">
        <v>561</v>
      </c>
      <c r="G5" s="702" t="s">
        <v>573</v>
      </c>
      <c r="H5" s="709" t="s">
        <v>1048</v>
      </c>
      <c r="I5" s="709" t="s">
        <v>1049</v>
      </c>
      <c r="J5" s="798" t="s">
        <v>1031</v>
      </c>
      <c r="K5" s="798"/>
      <c r="L5" s="798"/>
    </row>
    <row r="6" spans="1:12">
      <c r="A6" s="699" t="s">
        <v>94</v>
      </c>
      <c r="B6" s="711">
        <v>50</v>
      </c>
      <c r="C6" s="703">
        <v>50</v>
      </c>
      <c r="D6" s="799" t="s">
        <v>543</v>
      </c>
      <c r="E6" s="711">
        <v>51</v>
      </c>
      <c r="F6" s="715">
        <v>50.729903096450847</v>
      </c>
      <c r="G6" s="717">
        <v>3719</v>
      </c>
      <c r="H6" s="720">
        <v>9.5436787080124255</v>
      </c>
      <c r="I6" s="718">
        <v>0.16698958773860909</v>
      </c>
      <c r="J6" s="708">
        <v>50.402603504483174</v>
      </c>
      <c r="K6" s="706" t="s">
        <v>1032</v>
      </c>
      <c r="L6" s="708">
        <v>51.057202688418521</v>
      </c>
    </row>
    <row r="7" spans="1:12" ht="15" customHeight="1">
      <c r="A7" s="698" t="s">
        <v>32</v>
      </c>
      <c r="B7" s="711">
        <v>47</v>
      </c>
      <c r="C7" s="703">
        <v>48</v>
      </c>
      <c r="D7" s="799"/>
      <c r="E7" s="711">
        <v>49</v>
      </c>
      <c r="F7" s="715">
        <v>48.330387406427278</v>
      </c>
      <c r="G7" s="717">
        <v>604</v>
      </c>
      <c r="H7" s="720">
        <v>10.909067058792122</v>
      </c>
      <c r="I7" s="718">
        <v>0.46754874416373121</v>
      </c>
      <c r="J7" s="708">
        <v>47.413991867866365</v>
      </c>
      <c r="K7" s="706" t="s">
        <v>1032</v>
      </c>
      <c r="L7" s="708">
        <v>49.24678294498819</v>
      </c>
    </row>
    <row r="8" spans="1:12">
      <c r="A8" s="691"/>
      <c r="B8" s="711"/>
      <c r="C8" s="703"/>
      <c r="D8" s="799"/>
      <c r="E8" s="711"/>
      <c r="F8" s="714"/>
      <c r="G8" s="717"/>
      <c r="H8" s="710"/>
      <c r="I8" s="719"/>
      <c r="J8" s="708"/>
      <c r="K8" s="706"/>
      <c r="L8" s="708"/>
    </row>
    <row r="9" spans="1:12" s="211" customFormat="1">
      <c r="A9" s="695" t="s">
        <v>66</v>
      </c>
      <c r="B9" s="712"/>
      <c r="C9" s="703"/>
      <c r="D9" s="799"/>
      <c r="E9" s="711"/>
      <c r="F9" s="714"/>
      <c r="G9" s="717"/>
      <c r="H9" s="710"/>
      <c r="I9" s="719"/>
      <c r="J9" s="708"/>
      <c r="K9" s="706"/>
      <c r="L9" s="708"/>
    </row>
    <row r="10" spans="1:12" s="211" customFormat="1">
      <c r="A10" s="704" t="s">
        <v>545</v>
      </c>
      <c r="B10" s="711">
        <v>48</v>
      </c>
      <c r="C10" s="692">
        <v>49</v>
      </c>
      <c r="D10" s="799"/>
      <c r="E10" s="711">
        <v>51</v>
      </c>
      <c r="F10" s="715">
        <v>49.263889892940334</v>
      </c>
      <c r="G10" s="717">
        <v>754</v>
      </c>
      <c r="H10" s="720">
        <v>10.186076441917542</v>
      </c>
      <c r="I10" s="718">
        <v>0.39480769071796618</v>
      </c>
      <c r="J10" s="708">
        <v>48.490066819133119</v>
      </c>
      <c r="K10" s="706" t="s">
        <v>1032</v>
      </c>
      <c r="L10" s="708">
        <v>50.037712966747549</v>
      </c>
    </row>
    <row r="11" spans="1:12" s="211" customFormat="1">
      <c r="A11" s="704" t="s">
        <v>546</v>
      </c>
      <c r="B11" s="711">
        <v>50</v>
      </c>
      <c r="C11" s="692">
        <v>51</v>
      </c>
      <c r="D11" s="799"/>
      <c r="E11" s="711">
        <v>52</v>
      </c>
      <c r="F11" s="715">
        <v>52.339320451460239</v>
      </c>
      <c r="G11" s="717">
        <v>933</v>
      </c>
      <c r="H11" s="720">
        <v>9.4755416505553942</v>
      </c>
      <c r="I11" s="718">
        <v>0.33566161056846167</v>
      </c>
      <c r="J11" s="708">
        <v>51.681423694746051</v>
      </c>
      <c r="K11" s="706" t="s">
        <v>1032</v>
      </c>
      <c r="L11" s="708">
        <v>52.997217208174426</v>
      </c>
    </row>
    <row r="12" spans="1:12" s="211" customFormat="1">
      <c r="A12" s="704" t="s">
        <v>547</v>
      </c>
      <c r="B12" s="711">
        <v>50</v>
      </c>
      <c r="C12" s="692">
        <v>50</v>
      </c>
      <c r="D12" s="799"/>
      <c r="E12" s="711">
        <v>50</v>
      </c>
      <c r="F12" s="715">
        <v>50.158148334504112</v>
      </c>
      <c r="G12" s="717">
        <v>787</v>
      </c>
      <c r="H12" s="720">
        <v>8.6535930931736971</v>
      </c>
      <c r="I12" s="718">
        <v>0.33615839767847638</v>
      </c>
      <c r="J12" s="708">
        <v>49.499277875054297</v>
      </c>
      <c r="K12" s="706" t="s">
        <v>1032</v>
      </c>
      <c r="L12" s="708">
        <v>50.817018793953928</v>
      </c>
    </row>
    <row r="13" spans="1:12" s="211" customFormat="1">
      <c r="A13" s="704" t="s">
        <v>548</v>
      </c>
      <c r="B13" s="711">
        <v>50</v>
      </c>
      <c r="C13" s="692">
        <v>51</v>
      </c>
      <c r="D13" s="799"/>
      <c r="E13" s="711">
        <v>51</v>
      </c>
      <c r="F13" s="715">
        <v>50.652057073535033</v>
      </c>
      <c r="G13" s="717">
        <v>726</v>
      </c>
      <c r="H13" s="720">
        <v>9.17201889090558</v>
      </c>
      <c r="I13" s="718">
        <v>0.35387972824597186</v>
      </c>
      <c r="J13" s="708">
        <v>49.958452806172929</v>
      </c>
      <c r="K13" s="706" t="s">
        <v>1032</v>
      </c>
      <c r="L13" s="708">
        <v>51.345661340897138</v>
      </c>
    </row>
    <row r="14" spans="1:12" s="211" customFormat="1">
      <c r="A14" s="704" t="s">
        <v>549</v>
      </c>
      <c r="B14" s="711">
        <v>50</v>
      </c>
      <c r="C14" s="692">
        <v>51</v>
      </c>
      <c r="D14" s="799"/>
      <c r="E14" s="711">
        <v>50</v>
      </c>
      <c r="F14" s="715">
        <v>50.995166060521854</v>
      </c>
      <c r="G14" s="717">
        <v>519</v>
      </c>
      <c r="H14" s="720">
        <v>10.04583118963045</v>
      </c>
      <c r="I14" s="718">
        <v>0.46373472585053677</v>
      </c>
      <c r="J14" s="708">
        <v>50.086245997854803</v>
      </c>
      <c r="K14" s="706" t="s">
        <v>1032</v>
      </c>
      <c r="L14" s="708">
        <v>51.904086123188904</v>
      </c>
    </row>
    <row r="15" spans="1:12" s="211" customFormat="1">
      <c r="A15" s="691"/>
      <c r="B15" s="711"/>
      <c r="C15" s="703"/>
      <c r="D15" s="799"/>
      <c r="E15" s="711"/>
      <c r="F15" s="714"/>
      <c r="G15" s="717"/>
      <c r="H15" s="710"/>
      <c r="I15" s="719"/>
      <c r="J15" s="708"/>
      <c r="K15" s="706"/>
      <c r="L15" s="708"/>
    </row>
    <row r="16" spans="1:12" s="211" customFormat="1">
      <c r="A16" s="693" t="s">
        <v>92</v>
      </c>
      <c r="B16" s="711"/>
      <c r="C16" s="703"/>
      <c r="D16" s="799"/>
      <c r="E16" s="711"/>
      <c r="F16" s="714"/>
      <c r="G16" s="717"/>
      <c r="H16" s="710"/>
      <c r="I16" s="719"/>
      <c r="J16" s="708"/>
      <c r="K16" s="706"/>
      <c r="L16" s="708"/>
    </row>
    <row r="17" spans="1:12">
      <c r="A17" s="699" t="s">
        <v>32</v>
      </c>
      <c r="B17" s="711">
        <v>47</v>
      </c>
      <c r="C17" s="703">
        <v>48</v>
      </c>
      <c r="D17" s="799"/>
      <c r="E17" s="711">
        <v>49</v>
      </c>
      <c r="F17" s="715">
        <v>48.330387406427278</v>
      </c>
      <c r="G17" s="717">
        <v>604</v>
      </c>
      <c r="H17" s="720">
        <v>10.909067058792122</v>
      </c>
      <c r="I17" s="718">
        <v>0.46754874416373121</v>
      </c>
      <c r="J17" s="708">
        <v>47.413991867866365</v>
      </c>
      <c r="K17" s="706" t="s">
        <v>1032</v>
      </c>
      <c r="L17" s="708">
        <v>49.24678294498819</v>
      </c>
    </row>
    <row r="18" spans="1:12">
      <c r="A18" s="699">
        <v>2</v>
      </c>
      <c r="B18" s="711">
        <v>49</v>
      </c>
      <c r="C18" s="703">
        <v>50</v>
      </c>
      <c r="D18" s="799"/>
      <c r="E18" s="711">
        <v>50</v>
      </c>
      <c r="F18" s="715">
        <v>51.122868584609733</v>
      </c>
      <c r="G18" s="717">
        <v>725</v>
      </c>
      <c r="H18" s="720">
        <v>9.6230548102723734</v>
      </c>
      <c r="I18" s="718">
        <v>0.37998727633534374</v>
      </c>
      <c r="J18" s="708">
        <v>50.378093522992458</v>
      </c>
      <c r="K18" s="706" t="s">
        <v>1032</v>
      </c>
      <c r="L18" s="708">
        <v>51.867643646227009</v>
      </c>
    </row>
    <row r="19" spans="1:12">
      <c r="A19" s="699">
        <v>3</v>
      </c>
      <c r="B19" s="711">
        <v>50</v>
      </c>
      <c r="C19" s="703">
        <v>51</v>
      </c>
      <c r="D19" s="799"/>
      <c r="E19" s="711">
        <v>51</v>
      </c>
      <c r="F19" s="715">
        <v>51.146643713992077</v>
      </c>
      <c r="G19" s="717">
        <v>799</v>
      </c>
      <c r="H19" s="720">
        <v>9.0546503407841428</v>
      </c>
      <c r="I19" s="718">
        <v>0.33530858279636572</v>
      </c>
      <c r="J19" s="708">
        <v>50.489438891711202</v>
      </c>
      <c r="K19" s="706" t="s">
        <v>1032</v>
      </c>
      <c r="L19" s="708">
        <v>51.803848536272952</v>
      </c>
    </row>
    <row r="20" spans="1:12">
      <c r="A20" s="699">
        <v>4</v>
      </c>
      <c r="B20" s="711">
        <v>51</v>
      </c>
      <c r="C20" s="703">
        <v>51</v>
      </c>
      <c r="D20" s="799"/>
      <c r="E20" s="711">
        <v>52</v>
      </c>
      <c r="F20" s="715">
        <v>50.952505281034306</v>
      </c>
      <c r="G20" s="717">
        <v>812</v>
      </c>
      <c r="H20" s="720">
        <v>9.4137916410621756</v>
      </c>
      <c r="I20" s="718">
        <v>0.35508868828241458</v>
      </c>
      <c r="J20" s="708">
        <v>50.256531452000772</v>
      </c>
      <c r="K20" s="706" t="s">
        <v>1032</v>
      </c>
      <c r="L20" s="708">
        <v>51.648479110067839</v>
      </c>
    </row>
    <row r="21" spans="1:12">
      <c r="A21" s="699" t="s">
        <v>139</v>
      </c>
      <c r="B21" s="711">
        <v>51</v>
      </c>
      <c r="C21" s="703">
        <v>52</v>
      </c>
      <c r="D21" s="799"/>
      <c r="E21" s="711">
        <v>52</v>
      </c>
      <c r="F21" s="715">
        <v>51.645790998575187</v>
      </c>
      <c r="G21" s="717">
        <v>779</v>
      </c>
      <c r="H21" s="720">
        <v>8.5742307657765036</v>
      </c>
      <c r="I21" s="718">
        <v>0.3367025265992914</v>
      </c>
      <c r="J21" s="708">
        <v>50.985854046440579</v>
      </c>
      <c r="K21" s="706" t="s">
        <v>1032</v>
      </c>
      <c r="L21" s="708">
        <v>52.305727950709795</v>
      </c>
    </row>
    <row r="22" spans="1:12">
      <c r="A22" s="697"/>
      <c r="B22" s="711"/>
      <c r="C22" s="703"/>
      <c r="D22" s="799"/>
      <c r="E22" s="711"/>
      <c r="F22" s="714"/>
      <c r="G22" s="717"/>
      <c r="H22" s="710"/>
      <c r="I22" s="719"/>
      <c r="J22" s="708"/>
      <c r="K22" s="706"/>
      <c r="L22" s="708"/>
    </row>
    <row r="23" spans="1:12">
      <c r="A23" s="695" t="s">
        <v>93</v>
      </c>
      <c r="B23" s="712"/>
      <c r="C23" s="713"/>
      <c r="D23" s="799"/>
      <c r="E23" s="712"/>
      <c r="F23" s="714"/>
      <c r="G23" s="717"/>
      <c r="H23" s="710"/>
      <c r="I23" s="719"/>
      <c r="J23" s="708"/>
      <c r="K23" s="706"/>
      <c r="L23" s="708"/>
    </row>
    <row r="24" spans="1:12">
      <c r="A24" s="704" t="s">
        <v>144</v>
      </c>
      <c r="B24" s="711">
        <v>50</v>
      </c>
      <c r="C24" s="692">
        <v>51</v>
      </c>
      <c r="D24" s="799"/>
      <c r="E24" s="711">
        <v>51</v>
      </c>
      <c r="F24" s="715">
        <v>51.386614920337976</v>
      </c>
      <c r="G24" s="717">
        <v>1377</v>
      </c>
      <c r="H24" s="720">
        <v>8.9599632746592164</v>
      </c>
      <c r="I24" s="718">
        <v>0.25685715476619347</v>
      </c>
      <c r="J24" s="708">
        <v>50.883174896996238</v>
      </c>
      <c r="K24" s="706" t="s">
        <v>1032</v>
      </c>
      <c r="L24" s="708">
        <v>51.890054943679715</v>
      </c>
    </row>
    <row r="25" spans="1:12">
      <c r="A25" s="704" t="s">
        <v>34</v>
      </c>
      <c r="B25" s="711">
        <v>49</v>
      </c>
      <c r="C25" s="692">
        <v>50</v>
      </c>
      <c r="D25" s="799"/>
      <c r="E25" s="711">
        <v>51</v>
      </c>
      <c r="F25" s="715">
        <v>50.339990661987876</v>
      </c>
      <c r="G25" s="717">
        <v>2342</v>
      </c>
      <c r="H25" s="720">
        <v>9.8553882450587196</v>
      </c>
      <c r="I25" s="718">
        <v>0.21769843168020264</v>
      </c>
      <c r="J25" s="708">
        <v>49.913301735894677</v>
      </c>
      <c r="K25" s="706" t="s">
        <v>1032</v>
      </c>
      <c r="L25" s="708">
        <v>50.766679588081075</v>
      </c>
    </row>
    <row r="26" spans="1:12">
      <c r="A26" s="697"/>
      <c r="B26" s="691"/>
      <c r="C26" s="691"/>
      <c r="D26" s="696"/>
      <c r="E26" s="691"/>
      <c r="F26" s="697"/>
      <c r="G26" s="691"/>
      <c r="H26" s="691"/>
      <c r="I26" s="691"/>
      <c r="J26" s="691"/>
      <c r="K26" s="691"/>
      <c r="L26" s="691"/>
    </row>
    <row r="27" spans="1:12">
      <c r="A27" s="697"/>
      <c r="B27" s="691"/>
      <c r="C27" s="691"/>
      <c r="D27" s="691"/>
      <c r="E27" s="691"/>
      <c r="F27" s="697"/>
      <c r="G27" s="691"/>
      <c r="H27" s="691"/>
      <c r="I27" s="691"/>
      <c r="J27" s="691"/>
      <c r="K27" s="691"/>
      <c r="L27" s="691"/>
    </row>
    <row r="28" spans="1:12">
      <c r="A28" s="697"/>
      <c r="B28" s="691"/>
      <c r="C28" s="691"/>
      <c r="D28" s="691"/>
      <c r="E28" s="691"/>
      <c r="F28" s="697"/>
      <c r="G28" s="691"/>
      <c r="H28" s="691"/>
      <c r="I28" s="691"/>
      <c r="J28" s="691"/>
      <c r="K28" s="691"/>
      <c r="L28" s="691"/>
    </row>
    <row r="29" spans="1:12">
      <c r="A29" s="707" t="s">
        <v>526</v>
      </c>
      <c r="B29" s="691"/>
      <c r="C29" s="691"/>
      <c r="D29" s="691"/>
      <c r="E29" s="691"/>
      <c r="F29" s="691"/>
      <c r="G29" s="691"/>
      <c r="H29" s="691"/>
      <c r="I29" s="691"/>
      <c r="J29" s="691"/>
      <c r="K29" s="691"/>
      <c r="L29" s="691"/>
    </row>
    <row r="30" spans="1:12">
      <c r="A30" s="691"/>
      <c r="B30" s="691"/>
      <c r="C30" s="691"/>
      <c r="D30" s="691"/>
      <c r="E30" s="705"/>
      <c r="F30" s="691"/>
      <c r="G30" s="691"/>
      <c r="H30" s="691"/>
      <c r="I30" s="691"/>
      <c r="J30" s="691"/>
      <c r="K30" s="691"/>
      <c r="L30" s="691"/>
    </row>
    <row r="31" spans="1:12">
      <c r="A31" s="716"/>
      <c r="B31" s="691"/>
      <c r="C31" s="691"/>
      <c r="D31" s="691"/>
      <c r="E31" s="691"/>
      <c r="F31" s="691"/>
      <c r="G31" s="691"/>
      <c r="H31" s="691"/>
      <c r="I31" s="691"/>
      <c r="J31" s="691"/>
      <c r="K31" s="691"/>
      <c r="L31" s="691"/>
    </row>
    <row r="32" spans="1:12">
      <c r="A32" s="716"/>
      <c r="B32" s="691"/>
      <c r="C32" s="691"/>
      <c r="D32" s="691"/>
      <c r="E32" s="691"/>
      <c r="F32" s="691"/>
      <c r="G32" s="691"/>
      <c r="H32" s="691"/>
      <c r="I32" s="691"/>
      <c r="J32" s="691"/>
      <c r="K32" s="691"/>
      <c r="L32" s="691"/>
    </row>
    <row r="33" spans="3:4">
      <c r="C33" s="748" t="s">
        <v>1058</v>
      </c>
      <c r="D33" s="749"/>
    </row>
  </sheetData>
  <mergeCells count="5">
    <mergeCell ref="B1:L2"/>
    <mergeCell ref="J5:L5"/>
    <mergeCell ref="D6:D25"/>
    <mergeCell ref="B4:L4"/>
    <mergeCell ref="C33:D33"/>
  </mergeCells>
  <pageMargins left="0.7" right="0.7" top="0.75" bottom="0.75" header="0.3" footer="0.3"/>
  <pageSetup paperSize="9" orientation="portrait" horizontalDpi="300" verticalDpi="300" r:id="rId1"/>
</worksheet>
</file>

<file path=xl/worksheets/sheet35.xml><?xml version="1.0" encoding="utf-8"?>
<worksheet xmlns="http://schemas.openxmlformats.org/spreadsheetml/2006/main" xmlns:r="http://schemas.openxmlformats.org/officeDocument/2006/relationships">
  <sheetPr>
    <tabColor rgb="FF00B050"/>
  </sheetPr>
  <dimension ref="A1:B38"/>
  <sheetViews>
    <sheetView workbookViewId="0">
      <selection activeCell="B156" sqref="B156"/>
    </sheetView>
  </sheetViews>
  <sheetFormatPr defaultRowHeight="15"/>
  <cols>
    <col min="1" max="1" width="35.28515625" style="78" customWidth="1"/>
    <col min="2" max="2" width="137.42578125" customWidth="1"/>
  </cols>
  <sheetData>
    <row r="1" spans="1:2">
      <c r="A1" s="723" t="s">
        <v>159</v>
      </c>
      <c r="B1" s="722"/>
    </row>
    <row r="2" spans="1:2">
      <c r="A2" s="725" t="s">
        <v>160</v>
      </c>
      <c r="B2" s="734" t="s">
        <v>309</v>
      </c>
    </row>
    <row r="3" spans="1:2" ht="120">
      <c r="A3" s="725" t="s">
        <v>162</v>
      </c>
      <c r="B3" s="737" t="s">
        <v>605</v>
      </c>
    </row>
    <row r="4" spans="1:2">
      <c r="A4" s="725" t="s">
        <v>163</v>
      </c>
      <c r="B4" s="731" t="s">
        <v>574</v>
      </c>
    </row>
    <row r="5" spans="1:2">
      <c r="A5" s="723"/>
      <c r="B5" s="722"/>
    </row>
    <row r="6" spans="1:2">
      <c r="A6" s="723" t="s">
        <v>164</v>
      </c>
      <c r="B6" s="722"/>
    </row>
    <row r="7" spans="1:2">
      <c r="A7" s="724" t="s">
        <v>165</v>
      </c>
      <c r="B7" s="722" t="s">
        <v>285</v>
      </c>
    </row>
    <row r="8" spans="1:2">
      <c r="A8" s="724" t="s">
        <v>166</v>
      </c>
      <c r="B8" s="727" t="s">
        <v>592</v>
      </c>
    </row>
    <row r="9" spans="1:2">
      <c r="A9" s="724" t="s">
        <v>167</v>
      </c>
      <c r="B9" s="735" t="s">
        <v>286</v>
      </c>
    </row>
    <row r="10" spans="1:2">
      <c r="A10" s="725" t="s">
        <v>169</v>
      </c>
      <c r="B10" s="722" t="s">
        <v>287</v>
      </c>
    </row>
    <row r="11" spans="1:2">
      <c r="A11" s="725"/>
      <c r="B11" s="722"/>
    </row>
    <row r="12" spans="1:2" ht="30">
      <c r="A12" s="723" t="s">
        <v>171</v>
      </c>
      <c r="B12" s="722"/>
    </row>
    <row r="13" spans="1:2">
      <c r="A13" s="724" t="s">
        <v>172</v>
      </c>
      <c r="B13" s="731"/>
    </row>
    <row r="14" spans="1:2">
      <c r="A14" s="724" t="s">
        <v>174</v>
      </c>
      <c r="B14" s="722" t="s">
        <v>215</v>
      </c>
    </row>
    <row r="15" spans="1:2">
      <c r="A15" s="724" t="s">
        <v>176</v>
      </c>
      <c r="B15" s="722" t="s">
        <v>215</v>
      </c>
    </row>
    <row r="16" spans="1:2">
      <c r="A16" s="724" t="s">
        <v>178</v>
      </c>
      <c r="B16" s="722" t="s">
        <v>215</v>
      </c>
    </row>
    <row r="17" spans="1:2">
      <c r="A17" s="725" t="s">
        <v>180</v>
      </c>
      <c r="B17" s="722" t="s">
        <v>215</v>
      </c>
    </row>
    <row r="18" spans="1:2">
      <c r="A18" s="725" t="s">
        <v>181</v>
      </c>
      <c r="B18" s="722" t="s">
        <v>215</v>
      </c>
    </row>
    <row r="19" spans="1:2">
      <c r="A19" s="723"/>
      <c r="B19" s="722"/>
    </row>
    <row r="20" spans="1:2">
      <c r="A20" s="723" t="s">
        <v>182</v>
      </c>
      <c r="B20" s="722"/>
    </row>
    <row r="21" spans="1:2" ht="30">
      <c r="A21" s="724" t="s">
        <v>183</v>
      </c>
      <c r="B21" s="728" t="s">
        <v>519</v>
      </c>
    </row>
    <row r="22" spans="1:2">
      <c r="A22" s="724" t="s">
        <v>184</v>
      </c>
      <c r="B22" s="722" t="s">
        <v>544</v>
      </c>
    </row>
    <row r="23" spans="1:2">
      <c r="A23" s="725" t="s">
        <v>186</v>
      </c>
      <c r="B23" s="733" t="s">
        <v>288</v>
      </c>
    </row>
    <row r="24" spans="1:2">
      <c r="A24" s="724" t="s">
        <v>289</v>
      </c>
      <c r="B24" s="729" t="s">
        <v>521</v>
      </c>
    </row>
    <row r="25" spans="1:2">
      <c r="A25" s="725" t="s">
        <v>189</v>
      </c>
      <c r="B25" s="724" t="s">
        <v>522</v>
      </c>
    </row>
    <row r="26" spans="1:2" ht="30">
      <c r="A26" s="724" t="s">
        <v>190</v>
      </c>
      <c r="B26" s="722" t="s">
        <v>290</v>
      </c>
    </row>
    <row r="27" spans="1:2">
      <c r="A27" s="725" t="s">
        <v>191</v>
      </c>
      <c r="B27" s="722" t="s">
        <v>248</v>
      </c>
    </row>
    <row r="28" spans="1:2">
      <c r="A28" s="725" t="s">
        <v>193</v>
      </c>
      <c r="B28" s="726" t="s">
        <v>523</v>
      </c>
    </row>
    <row r="29" spans="1:2" ht="60">
      <c r="A29" s="725" t="s">
        <v>195</v>
      </c>
      <c r="B29" s="726" t="s">
        <v>291</v>
      </c>
    </row>
    <row r="30" spans="1:2">
      <c r="A30" s="725" t="s">
        <v>197</v>
      </c>
      <c r="B30" s="722" t="s">
        <v>367</v>
      </c>
    </row>
    <row r="31" spans="1:2">
      <c r="A31" s="724" t="s">
        <v>199</v>
      </c>
      <c r="B31" s="722" t="s">
        <v>292</v>
      </c>
    </row>
    <row r="32" spans="1:2">
      <c r="A32" s="722"/>
      <c r="B32" s="722"/>
    </row>
    <row r="33" spans="1:2">
      <c r="A33" s="723" t="s">
        <v>201</v>
      </c>
      <c r="B33" s="722"/>
    </row>
    <row r="34" spans="1:2">
      <c r="A34" s="725" t="s">
        <v>202</v>
      </c>
      <c r="B34" s="732" t="s">
        <v>293</v>
      </c>
    </row>
    <row r="35" spans="1:2">
      <c r="A35" s="725" t="s">
        <v>204</v>
      </c>
      <c r="B35" s="732" t="s">
        <v>253</v>
      </c>
    </row>
    <row r="36" spans="1:2">
      <c r="A36" s="725" t="s">
        <v>206</v>
      </c>
      <c r="B36" s="732" t="s">
        <v>294</v>
      </c>
    </row>
    <row r="37" spans="1:2">
      <c r="A37" s="723"/>
      <c r="B37" s="722"/>
    </row>
    <row r="38" spans="1:2">
      <c r="A38" s="723" t="s">
        <v>208</v>
      </c>
      <c r="B38" s="731" t="s">
        <v>290</v>
      </c>
    </row>
  </sheetData>
  <hyperlinks>
    <hyperlink ref="B8" r:id="rId1"/>
  </hyperlinks>
  <pageMargins left="0.7" right="0.7" top="0.75" bottom="0.75" header="0.3" footer="0.3"/>
</worksheet>
</file>

<file path=xl/worksheets/sheet36.xml><?xml version="1.0" encoding="utf-8"?>
<worksheet xmlns="http://schemas.openxmlformats.org/spreadsheetml/2006/main" xmlns:r="http://schemas.openxmlformats.org/officeDocument/2006/relationships">
  <sheetPr>
    <tabColor rgb="FF00B050"/>
  </sheetPr>
  <dimension ref="A1:K186"/>
  <sheetViews>
    <sheetView zoomScaleNormal="100" workbookViewId="0">
      <pane xSplit="1" ySplit="5" topLeftCell="B6" activePane="bottomRight" state="frozen"/>
      <selection activeCell="B24" sqref="B24"/>
      <selection pane="topRight" activeCell="B24" sqref="B24"/>
      <selection pane="bottomLeft" activeCell="B24" sqref="B24"/>
      <selection pane="bottomRight" activeCell="M22" sqref="M22"/>
    </sheetView>
  </sheetViews>
  <sheetFormatPr defaultRowHeight="15"/>
  <cols>
    <col min="1" max="1" width="38.42578125" style="2" customWidth="1"/>
    <col min="2" max="5" width="11.28515625" style="12" customWidth="1"/>
    <col min="6" max="6" width="10.7109375" style="2" customWidth="1"/>
    <col min="7" max="7" width="11.42578125" style="2" customWidth="1"/>
    <col min="8" max="8" width="12.28515625" style="2" customWidth="1"/>
    <col min="9" max="16384" width="9.140625" style="2"/>
  </cols>
  <sheetData>
    <row r="1" spans="1:11">
      <c r="A1" s="56" t="s">
        <v>121</v>
      </c>
      <c r="B1" s="11"/>
      <c r="C1" s="11"/>
      <c r="D1" s="11"/>
      <c r="E1" s="11"/>
    </row>
    <row r="2" spans="1:11">
      <c r="A2" s="56"/>
      <c r="B2" s="11"/>
      <c r="C2" s="11"/>
      <c r="D2" s="11"/>
      <c r="E2" s="11"/>
    </row>
    <row r="3" spans="1:11">
      <c r="B3" s="11"/>
      <c r="C3" s="11"/>
      <c r="D3" s="11"/>
      <c r="E3" s="11"/>
    </row>
    <row r="4" spans="1:11">
      <c r="A4" s="58"/>
      <c r="B4" s="801" t="s">
        <v>122</v>
      </c>
      <c r="C4" s="802"/>
      <c r="D4" s="802"/>
      <c r="E4" s="802"/>
      <c r="F4" s="802"/>
      <c r="G4" s="802"/>
      <c r="H4" s="803"/>
    </row>
    <row r="5" spans="1:11">
      <c r="A5" s="58"/>
      <c r="B5" s="161" t="s">
        <v>72</v>
      </c>
      <c r="C5" s="161" t="s">
        <v>71</v>
      </c>
      <c r="D5" s="161" t="s">
        <v>70</v>
      </c>
      <c r="E5" s="164" t="s">
        <v>211</v>
      </c>
      <c r="F5" s="122" t="s">
        <v>495</v>
      </c>
      <c r="G5" s="232" t="s">
        <v>555</v>
      </c>
      <c r="H5" s="377" t="s">
        <v>687</v>
      </c>
      <c r="J5" s="748" t="s">
        <v>1058</v>
      </c>
      <c r="K5" s="749"/>
    </row>
    <row r="6" spans="1:11">
      <c r="A6" s="14" t="s">
        <v>94</v>
      </c>
      <c r="B6" s="165">
        <v>15.424088288247104</v>
      </c>
      <c r="C6" s="165">
        <v>14.697714099060113</v>
      </c>
      <c r="D6" s="165">
        <v>15.900135126108248</v>
      </c>
      <c r="E6" s="167">
        <v>15.926154305558537</v>
      </c>
      <c r="F6" s="165">
        <v>16.168201128129176</v>
      </c>
      <c r="G6" s="165">
        <v>15.911698477332799</v>
      </c>
      <c r="H6" s="378">
        <v>15.453632073313955</v>
      </c>
    </row>
    <row r="7" spans="1:11">
      <c r="A7" s="14" t="s">
        <v>32</v>
      </c>
      <c r="B7" s="26">
        <v>27.531459168436143</v>
      </c>
      <c r="C7" s="26">
        <v>26.353943753548975</v>
      </c>
      <c r="D7" s="26">
        <v>28.675210042938865</v>
      </c>
      <c r="E7" s="168">
        <v>29.55057785872912</v>
      </c>
      <c r="F7" s="26">
        <v>30.740110451646689</v>
      </c>
      <c r="G7" s="26">
        <v>29.870671392092305</v>
      </c>
      <c r="H7" s="67">
        <v>27.22828832776344</v>
      </c>
    </row>
    <row r="8" spans="1:11">
      <c r="B8" s="26"/>
      <c r="C8" s="26"/>
      <c r="D8" s="26"/>
      <c r="E8" s="168"/>
      <c r="F8" s="26"/>
      <c r="G8" s="26"/>
      <c r="H8" s="67"/>
    </row>
    <row r="9" spans="1:11">
      <c r="A9" s="31" t="s">
        <v>66</v>
      </c>
      <c r="B9" s="26"/>
      <c r="C9" s="26"/>
      <c r="D9" s="26"/>
      <c r="E9" s="168"/>
      <c r="F9" s="26"/>
      <c r="G9" s="26"/>
      <c r="H9" s="67"/>
    </row>
    <row r="10" spans="1:11">
      <c r="A10" s="2" t="s">
        <v>2</v>
      </c>
      <c r="B10" s="26">
        <v>18.582642843335623</v>
      </c>
      <c r="C10" s="26">
        <v>19.263424821870711</v>
      </c>
      <c r="D10" s="26">
        <v>21.13854120472482</v>
      </c>
      <c r="E10" s="168">
        <v>22.202320377890057</v>
      </c>
      <c r="F10" s="26">
        <v>22.198596428733691</v>
      </c>
      <c r="G10" s="26">
        <v>22.395125791614504</v>
      </c>
      <c r="H10" s="67">
        <v>20.322376653820257</v>
      </c>
    </row>
    <row r="11" spans="1:11">
      <c r="A11" s="2" t="s">
        <v>3</v>
      </c>
      <c r="B11" s="26">
        <v>12.611132385561069</v>
      </c>
      <c r="C11" s="26">
        <v>11.530435641118437</v>
      </c>
      <c r="D11" s="26">
        <v>12.664517972470708</v>
      </c>
      <c r="E11" s="168">
        <v>13.02492712675196</v>
      </c>
      <c r="F11" s="26">
        <v>13.858091428846881</v>
      </c>
      <c r="G11" s="26">
        <v>14.409423317819618</v>
      </c>
      <c r="H11" s="67">
        <v>13.851561018607653</v>
      </c>
    </row>
    <row r="12" spans="1:11">
      <c r="A12" s="2" t="s">
        <v>498</v>
      </c>
      <c r="B12" s="26">
        <v>11.271688302138099</v>
      </c>
      <c r="C12" s="26">
        <v>10.204701010559392</v>
      </c>
      <c r="D12" s="26">
        <v>13.027441789636788</v>
      </c>
      <c r="E12" s="168">
        <v>14.388164459365546</v>
      </c>
      <c r="F12" s="26">
        <v>15.675303951139275</v>
      </c>
      <c r="G12" s="26">
        <v>13.918233979160972</v>
      </c>
      <c r="H12" s="67">
        <v>13.658644163016861</v>
      </c>
    </row>
    <row r="13" spans="1:11">
      <c r="A13" s="2" t="s">
        <v>4</v>
      </c>
      <c r="B13" s="26">
        <v>16.688129548745319</v>
      </c>
      <c r="C13" s="26">
        <v>16.28469182494937</v>
      </c>
      <c r="D13" s="26">
        <v>15.851592244848909</v>
      </c>
      <c r="E13" s="168">
        <v>14.539035685381346</v>
      </c>
      <c r="F13" s="26">
        <v>14.236828781953708</v>
      </c>
      <c r="G13" s="26">
        <v>13.957747102735265</v>
      </c>
      <c r="H13" s="67">
        <v>14.019507435754466</v>
      </c>
    </row>
    <row r="14" spans="1:11">
      <c r="A14" s="2" t="s">
        <v>5</v>
      </c>
      <c r="B14" s="26">
        <v>19.413506648417638</v>
      </c>
      <c r="C14" s="26">
        <v>17.616138234247437</v>
      </c>
      <c r="D14" s="26">
        <v>18.203161873007542</v>
      </c>
      <c r="E14" s="168">
        <v>16.550349530722375</v>
      </c>
      <c r="F14" s="26">
        <v>15.617273719066905</v>
      </c>
      <c r="G14" s="26">
        <v>15.38360070082787</v>
      </c>
      <c r="H14" s="67">
        <v>16.127906618849345</v>
      </c>
    </row>
    <row r="15" spans="1:11">
      <c r="B15" s="26"/>
      <c r="C15" s="26"/>
      <c r="D15" s="26"/>
      <c r="E15" s="168"/>
      <c r="F15" s="26"/>
      <c r="G15" s="26"/>
      <c r="H15" s="67"/>
    </row>
    <row r="16" spans="1:11">
      <c r="A16" s="198" t="s">
        <v>538</v>
      </c>
      <c r="B16" s="26"/>
      <c r="C16" s="26"/>
      <c r="D16" s="26"/>
      <c r="E16" s="168"/>
      <c r="F16" s="26"/>
      <c r="G16" s="26"/>
      <c r="H16" s="67"/>
    </row>
    <row r="17" spans="1:8">
      <c r="A17" s="370" t="s">
        <v>79</v>
      </c>
      <c r="B17" s="26">
        <v>12.37336906034313</v>
      </c>
      <c r="C17" s="26">
        <v>11.78231307055397</v>
      </c>
      <c r="D17" s="26">
        <v>12.896147159250468</v>
      </c>
      <c r="E17" s="168">
        <v>13.298126141679095</v>
      </c>
      <c r="F17" s="26">
        <v>14.474396108716078</v>
      </c>
      <c r="G17" s="26">
        <v>14.460838483525496</v>
      </c>
      <c r="H17" s="67">
        <v>15.140157366292918</v>
      </c>
    </row>
    <row r="18" spans="1:8">
      <c r="A18" s="370" t="s">
        <v>553</v>
      </c>
      <c r="B18" s="26">
        <v>9.7371025164586253</v>
      </c>
      <c r="C18" s="26">
        <v>10.120480326060894</v>
      </c>
      <c r="D18" s="26">
        <v>11.98775647277175</v>
      </c>
      <c r="E18" s="168">
        <v>12.155089171139844</v>
      </c>
      <c r="F18" s="26">
        <v>12.148599078104166</v>
      </c>
      <c r="G18" s="26">
        <v>10.020736644700957</v>
      </c>
      <c r="H18" s="67">
        <v>11.056784392112512</v>
      </c>
    </row>
    <row r="19" spans="1:8">
      <c r="A19" s="370" t="s">
        <v>551</v>
      </c>
      <c r="B19" s="26">
        <v>15.448296540546622</v>
      </c>
      <c r="C19" s="26">
        <v>15.189284506437303</v>
      </c>
      <c r="D19" s="26">
        <v>14.974877601043548</v>
      </c>
      <c r="E19" s="168">
        <v>15.145491556142911</v>
      </c>
      <c r="F19" s="26">
        <v>15.520737847321564</v>
      </c>
      <c r="G19" s="26">
        <v>15.26376591421762</v>
      </c>
      <c r="H19" s="67">
        <v>13.155646846930701</v>
      </c>
    </row>
    <row r="20" spans="1:8">
      <c r="A20" s="370" t="s">
        <v>2</v>
      </c>
      <c r="B20" s="26">
        <v>20.908081210368515</v>
      </c>
      <c r="C20" s="26">
        <v>21.100891432666273</v>
      </c>
      <c r="D20" s="26">
        <v>22.539952882471027</v>
      </c>
      <c r="E20" s="168">
        <v>24.055421449651153</v>
      </c>
      <c r="F20" s="26">
        <v>24.856765080109113</v>
      </c>
      <c r="G20" s="26">
        <v>25.064855008984999</v>
      </c>
      <c r="H20" s="67">
        <v>22.104238251774731</v>
      </c>
    </row>
    <row r="21" spans="1:8">
      <c r="A21" s="370" t="s">
        <v>80</v>
      </c>
      <c r="B21" s="26">
        <v>12.312123682216212</v>
      </c>
      <c r="C21" s="26">
        <v>13.707784386253559</v>
      </c>
      <c r="D21" s="26">
        <v>16.019749764280707</v>
      </c>
      <c r="E21" s="168">
        <v>15.947850057367186</v>
      </c>
      <c r="F21" s="26">
        <v>16.153526814704559</v>
      </c>
      <c r="G21" s="26">
        <v>15.160976496699488</v>
      </c>
      <c r="H21" s="67">
        <v>14.420365326464836</v>
      </c>
    </row>
    <row r="22" spans="1:8">
      <c r="A22" s="370" t="s">
        <v>552</v>
      </c>
      <c r="B22" s="26">
        <v>21.863167396551724</v>
      </c>
      <c r="C22" s="26">
        <v>17.445705599861082</v>
      </c>
      <c r="D22" s="26">
        <v>20.295993511835245</v>
      </c>
      <c r="E22" s="168">
        <v>17.107261696272836</v>
      </c>
      <c r="F22" s="26">
        <v>16.904293624906188</v>
      </c>
      <c r="G22" s="26">
        <v>16.030753110291762</v>
      </c>
      <c r="H22" s="67">
        <v>17.116292440804649</v>
      </c>
    </row>
    <row r="23" spans="1:8">
      <c r="A23" s="370" t="s">
        <v>81</v>
      </c>
      <c r="B23" s="26">
        <v>17.523976558825929</v>
      </c>
      <c r="C23" s="26">
        <v>17.710758234182133</v>
      </c>
      <c r="D23" s="26">
        <v>14.882344260173165</v>
      </c>
      <c r="E23" s="168">
        <v>15.674860443413641</v>
      </c>
      <c r="F23" s="26">
        <v>13.841443574955786</v>
      </c>
      <c r="G23" s="26">
        <v>14.982246076843136</v>
      </c>
      <c r="H23" s="67">
        <v>14.92314539568685</v>
      </c>
    </row>
    <row r="24" spans="1:8">
      <c r="A24" s="370" t="s">
        <v>82</v>
      </c>
      <c r="B24" s="26">
        <v>6.7114606155169589</v>
      </c>
      <c r="C24" s="26">
        <v>7.1583431224612584</v>
      </c>
      <c r="D24" s="26">
        <v>12.369496839016552</v>
      </c>
      <c r="E24" s="168">
        <v>14.211295213345151</v>
      </c>
      <c r="F24" s="26">
        <v>14.592728669576076</v>
      </c>
      <c r="G24" s="26">
        <v>12.802152834561355</v>
      </c>
      <c r="H24" s="67">
        <v>11.476170052636247</v>
      </c>
    </row>
    <row r="25" spans="1:8">
      <c r="A25" s="370" t="s">
        <v>83</v>
      </c>
      <c r="B25" s="26">
        <v>13.072208009725582</v>
      </c>
      <c r="C25" s="26">
        <v>10.482197831023491</v>
      </c>
      <c r="D25" s="26">
        <v>11.402870559563432</v>
      </c>
      <c r="E25" s="168">
        <v>11.12308773058923</v>
      </c>
      <c r="F25" s="26">
        <v>13.335320851938715</v>
      </c>
      <c r="G25" s="26">
        <v>14.569977339456278</v>
      </c>
      <c r="H25" s="67">
        <v>14.526594190792448</v>
      </c>
    </row>
    <row r="26" spans="1:8">
      <c r="A26" s="370" t="s">
        <v>84</v>
      </c>
      <c r="B26" s="26">
        <v>15.120896926275561</v>
      </c>
      <c r="C26" s="26">
        <v>14.532020118680709</v>
      </c>
      <c r="D26" s="26">
        <v>13.798364066353805</v>
      </c>
      <c r="E26" s="168">
        <v>13.375291300151298</v>
      </c>
      <c r="F26" s="26">
        <v>10.844592755980193</v>
      </c>
      <c r="G26" s="26">
        <v>11.489268025903055</v>
      </c>
      <c r="H26" s="67">
        <v>12.101512588666864</v>
      </c>
    </row>
    <row r="27" spans="1:8">
      <c r="A27" s="370" t="s">
        <v>85</v>
      </c>
      <c r="B27" s="26">
        <v>16.750337732090443</v>
      </c>
      <c r="C27" s="26">
        <v>13.925739293710802</v>
      </c>
      <c r="D27" s="26">
        <v>14.751158121527821</v>
      </c>
      <c r="E27" s="168">
        <v>12.880073349001554</v>
      </c>
      <c r="F27" s="26">
        <v>13.781565350039692</v>
      </c>
      <c r="G27" s="26">
        <v>13.723242342366214</v>
      </c>
      <c r="H27" s="67">
        <v>15.926206545998223</v>
      </c>
    </row>
    <row r="28" spans="1:8">
      <c r="B28" s="26"/>
      <c r="C28" s="26"/>
      <c r="D28" s="26"/>
      <c r="E28" s="168"/>
      <c r="F28" s="26"/>
      <c r="G28" s="26"/>
      <c r="H28" s="67"/>
    </row>
    <row r="29" spans="1:8">
      <c r="A29" s="40" t="s">
        <v>92</v>
      </c>
      <c r="B29" s="67"/>
      <c r="C29" s="67"/>
      <c r="D29" s="67"/>
      <c r="E29" s="163"/>
      <c r="F29" s="67"/>
      <c r="G29" s="67"/>
      <c r="H29" s="67"/>
    </row>
    <row r="30" spans="1:8">
      <c r="A30" s="14" t="s">
        <v>90</v>
      </c>
      <c r="B30" s="166">
        <v>27.531459168436143</v>
      </c>
      <c r="C30" s="166">
        <v>26.353943753548975</v>
      </c>
      <c r="D30" s="166">
        <v>28.675210042938865</v>
      </c>
      <c r="E30" s="167">
        <v>29.55057785872912</v>
      </c>
      <c r="F30" s="166">
        <v>30.740110451646689</v>
      </c>
      <c r="G30" s="166">
        <v>29.870671392092305</v>
      </c>
      <c r="H30" s="169">
        <v>27.22828832776344</v>
      </c>
    </row>
    <row r="31" spans="1:8">
      <c r="A31" s="14">
        <v>2</v>
      </c>
      <c r="B31" s="166">
        <v>18.046621367119791</v>
      </c>
      <c r="C31" s="166">
        <v>17.97617985870319</v>
      </c>
      <c r="D31" s="166">
        <v>17.101281136214862</v>
      </c>
      <c r="E31" s="167">
        <v>16.460831905955249</v>
      </c>
      <c r="F31" s="166">
        <v>15.799171559917232</v>
      </c>
      <c r="G31" s="166">
        <v>16.770042512283347</v>
      </c>
      <c r="H31" s="169">
        <v>17.420356670745168</v>
      </c>
    </row>
    <row r="32" spans="1:8">
      <c r="A32" s="14">
        <v>3</v>
      </c>
      <c r="B32" s="166">
        <v>12.350780212731618</v>
      </c>
      <c r="C32" s="166">
        <v>12.362260819284129</v>
      </c>
      <c r="D32" s="166">
        <v>13.814470507252555</v>
      </c>
      <c r="E32" s="167">
        <v>13.417081895352446</v>
      </c>
      <c r="F32" s="166">
        <v>12.373961674039181</v>
      </c>
      <c r="G32" s="166">
        <v>11.625932387529343</v>
      </c>
      <c r="H32" s="169">
        <v>11.635644233405532</v>
      </c>
    </row>
    <row r="33" spans="1:8">
      <c r="A33" s="14">
        <v>4</v>
      </c>
      <c r="B33" s="166">
        <v>11.415207266531734</v>
      </c>
      <c r="C33" s="166">
        <v>10.101019671923501</v>
      </c>
      <c r="D33" s="166">
        <v>11.714387060773026</v>
      </c>
      <c r="E33" s="167">
        <v>12.159462795449315</v>
      </c>
      <c r="F33" s="166">
        <v>12.630250810408356</v>
      </c>
      <c r="G33" s="166">
        <v>12.767024014105996</v>
      </c>
      <c r="H33" s="169">
        <v>12.437850683364807</v>
      </c>
    </row>
    <row r="34" spans="1:8">
      <c r="A34" s="14" t="s">
        <v>91</v>
      </c>
      <c r="B34" s="166">
        <v>8.1460139702982364</v>
      </c>
      <c r="C34" s="166">
        <v>7.0107742227833949</v>
      </c>
      <c r="D34" s="166">
        <v>8.6298148893622866</v>
      </c>
      <c r="E34" s="167">
        <v>8.5864791631882174</v>
      </c>
      <c r="F34" s="166">
        <v>10.109373651703285</v>
      </c>
      <c r="G34" s="166">
        <v>9.3166166449113224</v>
      </c>
      <c r="H34" s="169">
        <v>9.1908161614759951</v>
      </c>
    </row>
    <row r="35" spans="1:8">
      <c r="B35" s="26"/>
      <c r="C35" s="26"/>
      <c r="D35" s="26"/>
      <c r="E35" s="168"/>
      <c r="F35" s="26"/>
      <c r="G35" s="26"/>
      <c r="H35" s="67"/>
    </row>
    <row r="36" spans="1:8">
      <c r="A36" s="31" t="s">
        <v>93</v>
      </c>
      <c r="B36" s="26"/>
      <c r="C36" s="26"/>
      <c r="D36" s="26"/>
      <c r="E36" s="168"/>
      <c r="F36" s="26"/>
      <c r="G36" s="26"/>
      <c r="H36" s="67"/>
    </row>
    <row r="37" spans="1:8">
      <c r="A37" s="2" t="s">
        <v>33</v>
      </c>
      <c r="B37" s="26">
        <v>12.212640343586386</v>
      </c>
      <c r="C37" s="26">
        <v>10.383085121359446</v>
      </c>
      <c r="D37" s="26">
        <v>11.885484651330108</v>
      </c>
      <c r="E37" s="168">
        <v>11.789079139620574</v>
      </c>
      <c r="F37" s="26">
        <v>11.656846400796365</v>
      </c>
      <c r="G37" s="26">
        <v>11.237749299175727</v>
      </c>
      <c r="H37" s="67">
        <v>11.012648454888378</v>
      </c>
    </row>
    <row r="38" spans="1:8">
      <c r="A38" s="2" t="s">
        <v>34</v>
      </c>
      <c r="B38" s="26">
        <v>17.243347266111712</v>
      </c>
      <c r="C38" s="26">
        <v>17.163417834614588</v>
      </c>
      <c r="D38" s="26">
        <v>18.207526979185733</v>
      </c>
      <c r="E38" s="168">
        <v>18.677278523603942</v>
      </c>
      <c r="F38" s="26">
        <v>19.186504773458921</v>
      </c>
      <c r="G38" s="26">
        <v>19.032805657775349</v>
      </c>
      <c r="H38" s="67">
        <v>18.172775518687537</v>
      </c>
    </row>
    <row r="39" spans="1:8" s="11" customFormat="1">
      <c r="B39" s="237"/>
      <c r="C39" s="237"/>
      <c r="D39" s="237"/>
      <c r="E39" s="152"/>
      <c r="F39" s="237"/>
      <c r="G39" s="237"/>
      <c r="H39" s="237"/>
    </row>
    <row r="40" spans="1:8" s="11" customFormat="1">
      <c r="A40" s="42" t="s">
        <v>679</v>
      </c>
      <c r="B40" s="237"/>
      <c r="C40" s="237"/>
      <c r="D40" s="237"/>
      <c r="E40" s="152"/>
      <c r="F40" s="237"/>
      <c r="G40" s="237"/>
      <c r="H40" s="237"/>
    </row>
    <row r="41" spans="1:8" s="11" customFormat="1">
      <c r="A41" s="375" t="s">
        <v>610</v>
      </c>
      <c r="B41" s="67">
        <v>8.5001488829381504</v>
      </c>
      <c r="C41" s="67">
        <v>11.767123679507129</v>
      </c>
      <c r="D41" s="67">
        <v>11.620361851036028</v>
      </c>
      <c r="E41" s="163">
        <v>13.162542331645232</v>
      </c>
      <c r="F41" s="67">
        <v>14.700412969361105</v>
      </c>
      <c r="G41" s="67">
        <v>19.407057867378313</v>
      </c>
      <c r="H41" s="67">
        <v>20.826477182626622</v>
      </c>
    </row>
    <row r="42" spans="1:8" s="11" customFormat="1">
      <c r="A42" s="375" t="s">
        <v>41</v>
      </c>
      <c r="B42" s="67">
        <v>16.110891516189103</v>
      </c>
      <c r="C42" s="67">
        <v>12.673936473441298</v>
      </c>
      <c r="D42" s="67">
        <v>12.444508791268291</v>
      </c>
      <c r="E42" s="163">
        <v>15.351611877495632</v>
      </c>
      <c r="F42" s="67">
        <v>13.731701412237181</v>
      </c>
      <c r="G42" s="67">
        <v>15.22902196609782</v>
      </c>
      <c r="H42" s="67">
        <v>10.670740814615012</v>
      </c>
    </row>
    <row r="43" spans="1:8" s="11" customFormat="1">
      <c r="A43" s="375" t="s">
        <v>611</v>
      </c>
      <c r="B43" s="67">
        <v>7.7777875317001302</v>
      </c>
      <c r="C43" s="67">
        <v>7.7450272214221405</v>
      </c>
      <c r="D43" s="67">
        <v>5.7502797895460107</v>
      </c>
      <c r="E43" s="163">
        <v>9.5705627249607552</v>
      </c>
      <c r="F43" s="67">
        <v>9.5304053059440381</v>
      </c>
      <c r="G43" s="67">
        <v>9.5270290981803587</v>
      </c>
      <c r="H43" s="67">
        <v>9.4837850381763129</v>
      </c>
    </row>
    <row r="44" spans="1:8" s="11" customFormat="1">
      <c r="A44" s="375" t="s">
        <v>612</v>
      </c>
      <c r="B44" s="67">
        <v>7.9723403520969214</v>
      </c>
      <c r="C44" s="67">
        <v>5.8787959380533437</v>
      </c>
      <c r="D44" s="67">
        <v>9.7079655754733647</v>
      </c>
      <c r="E44" s="163">
        <v>7.7108239638419969</v>
      </c>
      <c r="F44" s="67">
        <v>11.543177664259035</v>
      </c>
      <c r="G44" s="67">
        <v>9.6705106378050321</v>
      </c>
      <c r="H44" s="67">
        <v>17.231041352233838</v>
      </c>
    </row>
    <row r="45" spans="1:8" s="11" customFormat="1">
      <c r="A45" s="375" t="s">
        <v>613</v>
      </c>
      <c r="B45" s="67">
        <v>15.689159761048298</v>
      </c>
      <c r="C45" s="67">
        <v>11.022265137133243</v>
      </c>
      <c r="D45" s="67">
        <v>14.207964624508518</v>
      </c>
      <c r="E45" s="163">
        <v>14.247965284008373</v>
      </c>
      <c r="F45" s="67">
        <v>17.598969082426184</v>
      </c>
      <c r="G45" s="67">
        <v>11.239736420557602</v>
      </c>
      <c r="H45" s="67">
        <v>9.6523794419648254</v>
      </c>
    </row>
    <row r="46" spans="1:8" s="11" customFormat="1">
      <c r="A46" s="375" t="s">
        <v>614</v>
      </c>
      <c r="B46" s="67">
        <v>19.160875161595943</v>
      </c>
      <c r="C46" s="67">
        <v>20.806659834760072</v>
      </c>
      <c r="D46" s="67">
        <v>18.951689799070696</v>
      </c>
      <c r="E46" s="163">
        <v>11.988652375524346</v>
      </c>
      <c r="F46" s="67">
        <v>8.5424545216235312</v>
      </c>
      <c r="G46" s="67">
        <v>15.379296907753529</v>
      </c>
      <c r="H46" s="67">
        <v>20.32500559831059</v>
      </c>
    </row>
    <row r="47" spans="1:8" s="11" customFormat="1">
      <c r="A47" s="375" t="s">
        <v>615</v>
      </c>
      <c r="B47" s="67">
        <v>9.9251571873357882</v>
      </c>
      <c r="C47" s="67">
        <v>11.491335813889908</v>
      </c>
      <c r="D47" s="67">
        <v>16.276067403180317</v>
      </c>
      <c r="E47" s="163">
        <v>19.359981744057617</v>
      </c>
      <c r="F47" s="67">
        <v>24.068634594805683</v>
      </c>
      <c r="G47" s="67">
        <v>19.309616189226773</v>
      </c>
      <c r="H47" s="67">
        <v>17.783395143989154</v>
      </c>
    </row>
    <row r="48" spans="1:8" s="11" customFormat="1">
      <c r="A48" s="375" t="s">
        <v>674</v>
      </c>
      <c r="B48" s="67">
        <v>10.516153814727327</v>
      </c>
      <c r="C48" s="67">
        <v>7.3185809826022492</v>
      </c>
      <c r="D48" s="67">
        <v>12.981607817418061</v>
      </c>
      <c r="E48" s="163">
        <v>11.435844209087344</v>
      </c>
      <c r="F48" s="67">
        <v>9.9982246307638913</v>
      </c>
      <c r="G48" s="67">
        <v>2.8818803367007737</v>
      </c>
      <c r="H48" s="67">
        <v>7.1448015292180918</v>
      </c>
    </row>
    <row r="49" spans="1:8" s="11" customFormat="1">
      <c r="A49" s="375" t="s">
        <v>675</v>
      </c>
      <c r="B49" s="67">
        <v>11.27535181955264</v>
      </c>
      <c r="C49" s="67">
        <v>15.306591187765134</v>
      </c>
      <c r="D49" s="67">
        <v>10.980746482595586</v>
      </c>
      <c r="E49" s="163">
        <v>10.858230912050917</v>
      </c>
      <c r="F49" s="67">
        <v>10.734742475908357</v>
      </c>
      <c r="G49" s="67">
        <v>10.65468775533161</v>
      </c>
      <c r="H49" s="67">
        <v>10.569448475068192</v>
      </c>
    </row>
    <row r="50" spans="1:8" s="11" customFormat="1">
      <c r="A50" s="375" t="s">
        <v>685</v>
      </c>
      <c r="B50" s="67">
        <v>11.55206018303414</v>
      </c>
      <c r="C50" s="67">
        <v>11.555258269208027</v>
      </c>
      <c r="D50" s="67">
        <v>8.6576342824140333</v>
      </c>
      <c r="E50" s="163">
        <v>5.7870154018246742</v>
      </c>
      <c r="F50" s="67">
        <v>7.2709688184139294</v>
      </c>
      <c r="G50" s="67">
        <v>11.672607070180948</v>
      </c>
      <c r="H50" s="67">
        <v>13.150015468942852</v>
      </c>
    </row>
    <row r="51" spans="1:8" s="11" customFormat="1">
      <c r="A51" s="375" t="s">
        <v>676</v>
      </c>
      <c r="B51" s="67">
        <v>9.1218019507300614</v>
      </c>
      <c r="C51" s="67">
        <v>11.046720990006422</v>
      </c>
      <c r="D51" s="67">
        <v>14.673466515228851</v>
      </c>
      <c r="E51" s="163">
        <v>16.484035895148644</v>
      </c>
      <c r="F51" s="67">
        <v>12.847263375489883</v>
      </c>
      <c r="G51" s="67">
        <v>12.866796320327849</v>
      </c>
      <c r="H51" s="67">
        <v>7.3279102956626945</v>
      </c>
    </row>
    <row r="52" spans="1:8" s="11" customFormat="1">
      <c r="A52" s="375" t="s">
        <v>677</v>
      </c>
      <c r="B52" s="67">
        <v>14.638907057696244</v>
      </c>
      <c r="C52" s="67">
        <v>10.941375533432733</v>
      </c>
      <c r="D52" s="67">
        <v>5.4564208339953248</v>
      </c>
      <c r="E52" s="163">
        <v>9.0607441065215273</v>
      </c>
      <c r="F52" s="67">
        <v>18.126105703839055</v>
      </c>
      <c r="G52" s="67">
        <v>19.912308959420756</v>
      </c>
      <c r="H52" s="67">
        <v>23.339232612568249</v>
      </c>
    </row>
    <row r="53" spans="1:8" s="11" customFormat="1">
      <c r="A53" s="375" t="s">
        <v>686</v>
      </c>
      <c r="B53" s="67">
        <v>1.6183160001172106</v>
      </c>
      <c r="C53" s="67">
        <v>3.2398130808372003</v>
      </c>
      <c r="D53" s="67">
        <v>12.944678176932266</v>
      </c>
      <c r="E53" s="163">
        <v>11.28075057780031</v>
      </c>
      <c r="F53" s="67">
        <v>9.6923807772699249</v>
      </c>
      <c r="G53" s="67">
        <v>3.2747162671205516</v>
      </c>
      <c r="H53" s="67">
        <v>8.1722042918658229</v>
      </c>
    </row>
    <row r="54" spans="1:8" s="11" customFormat="1">
      <c r="A54" s="375" t="s">
        <v>678</v>
      </c>
      <c r="B54" s="67">
        <v>9.5005142303896317</v>
      </c>
      <c r="C54" s="67">
        <v>10.678130943010693</v>
      </c>
      <c r="D54" s="67">
        <v>16.582811575343257</v>
      </c>
      <c r="E54" s="163">
        <v>18.952523986005708</v>
      </c>
      <c r="F54" s="67">
        <v>16.59396348830375</v>
      </c>
      <c r="G54" s="67">
        <v>10.66511888231433</v>
      </c>
      <c r="H54" s="67">
        <v>9.4733873887608446</v>
      </c>
    </row>
    <row r="55" spans="1:8" s="11" customFormat="1">
      <c r="A55" s="375" t="s">
        <v>42</v>
      </c>
      <c r="B55" s="67">
        <v>18.03453248019029</v>
      </c>
      <c r="C55" s="67">
        <v>18.947906240532721</v>
      </c>
      <c r="D55" s="67">
        <v>19.882986893781013</v>
      </c>
      <c r="E55" s="163">
        <v>15.383784684506457</v>
      </c>
      <c r="F55" s="67">
        <v>10.963932982426927</v>
      </c>
      <c r="G55" s="67">
        <v>13.13134921407587</v>
      </c>
      <c r="H55" s="67">
        <v>10.893268380797782</v>
      </c>
    </row>
    <row r="56" spans="1:8" s="11" customFormat="1">
      <c r="A56" s="375" t="s">
        <v>45</v>
      </c>
      <c r="B56" s="67">
        <v>10.446402103496359</v>
      </c>
      <c r="C56" s="67">
        <v>8.230379226412051</v>
      </c>
      <c r="D56" s="67">
        <v>7.1225322961631816</v>
      </c>
      <c r="E56" s="163">
        <v>10.073672316677076</v>
      </c>
      <c r="F56" s="67">
        <v>10.993895350500367</v>
      </c>
      <c r="G56" s="67">
        <v>12.989582535366811</v>
      </c>
      <c r="H56" s="67">
        <v>11.940851844556159</v>
      </c>
    </row>
    <row r="57" spans="1:8" s="11" customFormat="1">
      <c r="A57" s="375" t="s">
        <v>47</v>
      </c>
      <c r="B57" s="67">
        <v>15.612648219368666</v>
      </c>
      <c r="C57" s="67">
        <v>18.061866137026094</v>
      </c>
      <c r="D57" s="67">
        <v>17.703443180545374</v>
      </c>
      <c r="E57" s="163">
        <v>16.05094276565903</v>
      </c>
      <c r="F57" s="67">
        <v>25.122502503283457</v>
      </c>
      <c r="G57" s="67">
        <v>23.529443102326354</v>
      </c>
      <c r="H57" s="67">
        <v>23.273290154452635</v>
      </c>
    </row>
    <row r="58" spans="1:8" s="11" customFormat="1">
      <c r="A58" s="375" t="s">
        <v>616</v>
      </c>
      <c r="B58" s="67">
        <v>24.032990308930959</v>
      </c>
      <c r="C58" s="67">
        <v>22.20582498124676</v>
      </c>
      <c r="D58" s="67">
        <v>21.934043222513019</v>
      </c>
      <c r="E58" s="163">
        <v>14.45117839518546</v>
      </c>
      <c r="F58" s="67">
        <v>11.479389202040124</v>
      </c>
      <c r="G58" s="67">
        <v>12.799600429544457</v>
      </c>
      <c r="H58" s="67">
        <v>8.4685850282350863</v>
      </c>
    </row>
    <row r="59" spans="1:8" s="11" customFormat="1">
      <c r="A59" s="375" t="s">
        <v>617</v>
      </c>
      <c r="B59" s="67">
        <v>12.554302240657398</v>
      </c>
      <c r="C59" s="67">
        <v>7.6513594213526464</v>
      </c>
      <c r="D59" s="67">
        <v>9.0211414980846278</v>
      </c>
      <c r="E59" s="163">
        <v>11.820611805727061</v>
      </c>
      <c r="F59" s="67">
        <v>17.46037190044143</v>
      </c>
      <c r="G59" s="67">
        <v>15.785864301656167</v>
      </c>
      <c r="H59" s="67">
        <v>11.370358070528852</v>
      </c>
    </row>
    <row r="60" spans="1:8" s="11" customFormat="1">
      <c r="A60" s="375" t="s">
        <v>618</v>
      </c>
      <c r="B60" s="67">
        <v>19.100486600988027</v>
      </c>
      <c r="C60" s="67">
        <v>15.794345998257295</v>
      </c>
      <c r="D60" s="67">
        <v>10.689885970739951</v>
      </c>
      <c r="E60" s="163">
        <v>14.427497237150041</v>
      </c>
      <c r="F60" s="67">
        <v>14.315191037073513</v>
      </c>
      <c r="G60" s="67">
        <v>15.239262243958317</v>
      </c>
      <c r="H60" s="67">
        <v>14.125843791306576</v>
      </c>
    </row>
    <row r="61" spans="1:8" s="11" customFormat="1">
      <c r="A61" s="375" t="s">
        <v>619</v>
      </c>
      <c r="B61" s="67">
        <v>9.4230636765786464</v>
      </c>
      <c r="C61" s="67">
        <v>16.205232096673761</v>
      </c>
      <c r="D61" s="67">
        <v>20.545557478510357</v>
      </c>
      <c r="E61" s="163">
        <v>23.777576820224105</v>
      </c>
      <c r="F61" s="67">
        <v>20.178882731666594</v>
      </c>
      <c r="G61" s="67">
        <v>14.482585242416279</v>
      </c>
      <c r="H61" s="67">
        <v>12.067068233475592</v>
      </c>
    </row>
    <row r="62" spans="1:8" s="11" customFormat="1">
      <c r="A62" s="375" t="s">
        <v>620</v>
      </c>
      <c r="B62" s="67">
        <v>6.7570842158011137</v>
      </c>
      <c r="C62" s="67">
        <v>4.0583777375842889</v>
      </c>
      <c r="D62" s="67">
        <v>8.1263699248397945</v>
      </c>
      <c r="E62" s="163">
        <v>9.4989949806305063</v>
      </c>
      <c r="F62" s="67">
        <v>17.75061146600639</v>
      </c>
      <c r="G62" s="67">
        <v>16.412516340954028</v>
      </c>
      <c r="H62" s="67">
        <v>20.523985150535147</v>
      </c>
    </row>
    <row r="63" spans="1:8" s="11" customFormat="1">
      <c r="A63" s="375" t="s">
        <v>621</v>
      </c>
      <c r="B63" s="67">
        <v>24.039589235794349</v>
      </c>
      <c r="C63" s="67">
        <v>22.376417017100788</v>
      </c>
      <c r="D63" s="67">
        <v>22.394306604870852</v>
      </c>
      <c r="E63" s="163">
        <v>25.246651723583593</v>
      </c>
      <c r="F63" s="67">
        <v>31.875406681464092</v>
      </c>
      <c r="G63" s="67">
        <v>37.612241944043802</v>
      </c>
      <c r="H63" s="67">
        <v>31.23626046881019</v>
      </c>
    </row>
    <row r="64" spans="1:8" s="11" customFormat="1">
      <c r="A64" s="375" t="s">
        <v>622</v>
      </c>
      <c r="B64" s="67">
        <v>19.249082210165049</v>
      </c>
      <c r="C64" s="67">
        <v>19.035968539486849</v>
      </c>
      <c r="D64" s="67">
        <v>21.186265711611476</v>
      </c>
      <c r="E64" s="163">
        <v>23.341439753129357</v>
      </c>
      <c r="F64" s="67">
        <v>22.489403837698482</v>
      </c>
      <c r="G64" s="67">
        <v>21.661299139137501</v>
      </c>
      <c r="H64" s="67">
        <v>20.786016025721096</v>
      </c>
    </row>
    <row r="65" spans="1:8" s="11" customFormat="1">
      <c r="A65" s="375" t="s">
        <v>623</v>
      </c>
      <c r="B65" s="67">
        <v>19.40711915321517</v>
      </c>
      <c r="C65" s="67">
        <v>18.201327554232407</v>
      </c>
      <c r="D65" s="67">
        <v>20.176100495913321</v>
      </c>
      <c r="E65" s="163">
        <v>24.319720756068065</v>
      </c>
      <c r="F65" s="67">
        <v>26.409703475927991</v>
      </c>
      <c r="G65" s="67">
        <v>28.534388854569119</v>
      </c>
      <c r="H65" s="67">
        <v>25.258827559518419</v>
      </c>
    </row>
    <row r="66" spans="1:8" s="11" customFormat="1">
      <c r="A66" s="375" t="s">
        <v>624</v>
      </c>
      <c r="B66" s="67">
        <v>23.75212919434739</v>
      </c>
      <c r="C66" s="67">
        <v>26.612774222494149</v>
      </c>
      <c r="D66" s="67">
        <v>24.497737872923782</v>
      </c>
      <c r="E66" s="163">
        <v>30.372194145564848</v>
      </c>
      <c r="F66" s="67">
        <v>30.402214249711957</v>
      </c>
      <c r="G66" s="67">
        <v>26.440731091016804</v>
      </c>
      <c r="H66" s="67">
        <v>20.507768750952696</v>
      </c>
    </row>
    <row r="67" spans="1:8" s="11" customFormat="1">
      <c r="A67" s="375" t="s">
        <v>625</v>
      </c>
      <c r="B67" s="67">
        <v>28.925747403435395</v>
      </c>
      <c r="C67" s="67">
        <v>33.031337143726574</v>
      </c>
      <c r="D67" s="67">
        <v>33.703056715372917</v>
      </c>
      <c r="E67" s="163">
        <v>24.443809990693371</v>
      </c>
      <c r="F67" s="67">
        <v>23.505356937969005</v>
      </c>
      <c r="G67" s="67">
        <v>29.814359742072785</v>
      </c>
      <c r="H67" s="67">
        <v>27.744704188307583</v>
      </c>
    </row>
    <row r="68" spans="1:8" s="11" customFormat="1">
      <c r="A68" s="375" t="s">
        <v>626</v>
      </c>
      <c r="B68" s="67">
        <v>15.459936052935003</v>
      </c>
      <c r="C68" s="67">
        <v>10.580860529315636</v>
      </c>
      <c r="D68" s="67">
        <v>19.743163096550436</v>
      </c>
      <c r="E68" s="163">
        <v>12.687737416548336</v>
      </c>
      <c r="F68" s="67">
        <v>14.900429493691387</v>
      </c>
      <c r="G68" s="67">
        <v>4.562547532153709</v>
      </c>
      <c r="H68" s="67">
        <v>5.6981424618569214</v>
      </c>
    </row>
    <row r="69" spans="1:8" s="11" customFormat="1">
      <c r="A69" s="375" t="s">
        <v>627</v>
      </c>
      <c r="B69" s="67">
        <v>38.099714296992701</v>
      </c>
      <c r="C69" s="67">
        <v>38.928668688064334</v>
      </c>
      <c r="D69" s="67">
        <v>38.695476044214317</v>
      </c>
      <c r="E69" s="163">
        <v>41.731069376248598</v>
      </c>
      <c r="F69" s="67">
        <v>35.523586940535175</v>
      </c>
      <c r="G69" s="67">
        <v>32.411765779542634</v>
      </c>
      <c r="H69" s="67">
        <v>27.230791139715034</v>
      </c>
    </row>
    <row r="70" spans="1:8" s="11" customFormat="1">
      <c r="A70" s="375" t="s">
        <v>628</v>
      </c>
      <c r="B70" s="67">
        <v>12.621785885101421</v>
      </c>
      <c r="C70" s="67">
        <v>12.625512223468483</v>
      </c>
      <c r="D70" s="67">
        <v>12.563086014219996</v>
      </c>
      <c r="E70" s="163">
        <v>16.285865970273857</v>
      </c>
      <c r="F70" s="67">
        <v>16.21727305095073</v>
      </c>
      <c r="G70" s="67">
        <v>15.315454046434116</v>
      </c>
      <c r="H70" s="67">
        <v>13.387755621600624</v>
      </c>
    </row>
    <row r="71" spans="1:8" s="11" customFormat="1">
      <c r="A71" s="375" t="s">
        <v>629</v>
      </c>
      <c r="B71" s="67">
        <v>17.373788508605696</v>
      </c>
      <c r="C71" s="67">
        <v>21.057735995357824</v>
      </c>
      <c r="D71" s="67">
        <v>21.665298508914955</v>
      </c>
      <c r="E71" s="163">
        <v>28.206960249492766</v>
      </c>
      <c r="F71" s="67">
        <v>27.049793875059805</v>
      </c>
      <c r="G71" s="67">
        <v>33.556071373747692</v>
      </c>
      <c r="H71" s="67">
        <v>26.5636136097513</v>
      </c>
    </row>
    <row r="72" spans="1:8" s="11" customFormat="1">
      <c r="A72" s="375" t="s">
        <v>44</v>
      </c>
      <c r="B72" s="67">
        <v>2.8919193869229578</v>
      </c>
      <c r="C72" s="67">
        <v>4.2704883236422546</v>
      </c>
      <c r="D72" s="67">
        <v>14.0903785711553</v>
      </c>
      <c r="E72" s="163">
        <v>19.565439757437101</v>
      </c>
      <c r="F72" s="67">
        <v>16.692347163710838</v>
      </c>
      <c r="G72" s="67">
        <v>11.054508922265388</v>
      </c>
      <c r="H72" s="67">
        <v>9.5818232085111479</v>
      </c>
    </row>
    <row r="73" spans="1:8" s="11" customFormat="1">
      <c r="A73" s="375" t="s">
        <v>630</v>
      </c>
      <c r="B73" s="67">
        <v>3.9644528272770501</v>
      </c>
      <c r="C73" s="67">
        <v>5.921367391117391</v>
      </c>
      <c r="D73" s="67">
        <v>7.7833051723814863</v>
      </c>
      <c r="E73" s="163">
        <v>11.599672822456229</v>
      </c>
      <c r="F73" s="67">
        <v>13.482759275333851</v>
      </c>
      <c r="G73" s="67">
        <v>19.213764968454157</v>
      </c>
      <c r="H73" s="67">
        <v>15.355497249628694</v>
      </c>
    </row>
    <row r="74" spans="1:8" s="11" customFormat="1">
      <c r="A74" s="375" t="s">
        <v>631</v>
      </c>
      <c r="B74" s="67">
        <v>17.397541067209531</v>
      </c>
      <c r="C74" s="67">
        <v>21.541611174122206</v>
      </c>
      <c r="D74" s="67">
        <v>15.704636865930803</v>
      </c>
      <c r="E74" s="163">
        <v>13.661482327256143</v>
      </c>
      <c r="F74" s="67">
        <v>3.846500617761186</v>
      </c>
      <c r="G74" s="67">
        <v>5.7368511226670478</v>
      </c>
      <c r="H74" s="67">
        <v>7.6354710241594033</v>
      </c>
    </row>
    <row r="75" spans="1:8" s="11" customFormat="1">
      <c r="A75" s="375" t="s">
        <v>632</v>
      </c>
      <c r="B75" s="67">
        <v>22.861186867514629</v>
      </c>
      <c r="C75" s="67">
        <v>20.073132749781951</v>
      </c>
      <c r="D75" s="67">
        <v>20.023820555139295</v>
      </c>
      <c r="E75" s="163">
        <v>14.616740497643004</v>
      </c>
      <c r="F75" s="67">
        <v>10.619001859602237</v>
      </c>
      <c r="G75" s="67">
        <v>7.9071504253843452</v>
      </c>
      <c r="H75" s="67">
        <v>7.9092668840987539</v>
      </c>
    </row>
    <row r="76" spans="1:8" s="11" customFormat="1">
      <c r="A76" s="375" t="s">
        <v>46</v>
      </c>
      <c r="B76" s="67">
        <v>10.050484998583121</v>
      </c>
      <c r="C76" s="67">
        <v>12.85782116494212</v>
      </c>
      <c r="D76" s="67">
        <v>15.572988140814196</v>
      </c>
      <c r="E76" s="163">
        <v>18.388846750242728</v>
      </c>
      <c r="F76" s="67">
        <v>27.049121056944255</v>
      </c>
      <c r="G76" s="67">
        <v>25.745346389390527</v>
      </c>
      <c r="H76" s="67">
        <v>21.422924197440697</v>
      </c>
    </row>
    <row r="77" spans="1:8" s="11" customFormat="1">
      <c r="A77" s="375" t="s">
        <v>50</v>
      </c>
      <c r="B77" s="67">
        <v>12.286909848062828</v>
      </c>
      <c r="C77" s="67">
        <v>14.39171347762114</v>
      </c>
      <c r="D77" s="67">
        <v>24.688770493929947</v>
      </c>
      <c r="E77" s="163">
        <v>20.60095694702926</v>
      </c>
      <c r="F77" s="67">
        <v>28.866223795104915</v>
      </c>
      <c r="G77" s="67">
        <v>22.711145962847596</v>
      </c>
      <c r="H77" s="67">
        <v>24.810926909821873</v>
      </c>
    </row>
    <row r="78" spans="1:8" s="11" customFormat="1">
      <c r="A78" s="375" t="s">
        <v>633</v>
      </c>
      <c r="B78" s="67">
        <v>15.96328190735329</v>
      </c>
      <c r="C78" s="67">
        <v>17.829356974927116</v>
      </c>
      <c r="D78" s="67">
        <v>13.757978957494327</v>
      </c>
      <c r="E78" s="163">
        <v>11.732672990553848</v>
      </c>
      <c r="F78" s="67">
        <v>11.686011855871405</v>
      </c>
      <c r="G78" s="67">
        <v>15.571023251701568</v>
      </c>
      <c r="H78" s="67">
        <v>17.549090818261746</v>
      </c>
    </row>
    <row r="79" spans="1:8" s="11" customFormat="1">
      <c r="A79" s="375" t="s">
        <v>634</v>
      </c>
      <c r="B79" s="67">
        <v>25.127997053166769</v>
      </c>
      <c r="C79" s="67">
        <v>19.641911112076151</v>
      </c>
      <c r="D79" s="67">
        <v>25.361756062885515</v>
      </c>
      <c r="E79" s="163">
        <v>15.59750167115997</v>
      </c>
      <c r="F79" s="67">
        <v>11.398001848797131</v>
      </c>
      <c r="G79" s="67">
        <v>8.5733022602485587</v>
      </c>
      <c r="H79" s="67">
        <v>7.111352411071806</v>
      </c>
    </row>
    <row r="80" spans="1:8" s="11" customFormat="1">
      <c r="A80" s="375" t="s">
        <v>635</v>
      </c>
      <c r="B80" s="67">
        <v>18.550515092248379</v>
      </c>
      <c r="C80" s="67">
        <v>9.2186047119426284</v>
      </c>
      <c r="D80" s="67">
        <v>12.750882208931795</v>
      </c>
      <c r="E80" s="163">
        <v>9.0255905158596494</v>
      </c>
      <c r="F80" s="67">
        <v>10.771295357013559</v>
      </c>
      <c r="G80" s="67">
        <v>12.518763692197011</v>
      </c>
      <c r="H80" s="67">
        <v>19.634085660306869</v>
      </c>
    </row>
    <row r="81" spans="1:8" s="11" customFormat="1">
      <c r="A81" s="375" t="s">
        <v>636</v>
      </c>
      <c r="B81" s="67">
        <v>9.3273311466368867</v>
      </c>
      <c r="C81" s="67">
        <v>3.6458972358385782</v>
      </c>
      <c r="D81" s="67">
        <v>10.804318959327858</v>
      </c>
      <c r="E81" s="163">
        <v>12.493917297595042</v>
      </c>
      <c r="F81" s="67">
        <v>14.18885317560094</v>
      </c>
      <c r="G81" s="67">
        <v>10.650675475877497</v>
      </c>
      <c r="H81" s="67">
        <v>12.454133996243501</v>
      </c>
    </row>
    <row r="82" spans="1:8" s="11" customFormat="1">
      <c r="A82" s="375" t="s">
        <v>637</v>
      </c>
      <c r="B82" s="67">
        <v>20.753516039598878</v>
      </c>
      <c r="C82" s="67">
        <v>19.177046637470987</v>
      </c>
      <c r="D82" s="67">
        <v>19.233621776958334</v>
      </c>
      <c r="E82" s="163">
        <v>17.625731098205097</v>
      </c>
      <c r="F82" s="67">
        <v>14.212526002499215</v>
      </c>
      <c r="G82" s="67">
        <v>26.869313383682712</v>
      </c>
      <c r="H82" s="67">
        <v>28.681259361288106</v>
      </c>
    </row>
    <row r="83" spans="1:8" s="11" customFormat="1">
      <c r="A83" s="375" t="s">
        <v>638</v>
      </c>
      <c r="B83" s="67">
        <v>36.644321033050481</v>
      </c>
      <c r="C83" s="67">
        <v>28.05203925100211</v>
      </c>
      <c r="D83" s="67">
        <v>25.171465785036137</v>
      </c>
      <c r="E83" s="163">
        <v>15.36927775055652</v>
      </c>
      <c r="F83" s="67">
        <v>16.834474210987175</v>
      </c>
      <c r="G83" s="67">
        <v>16.880520547928015</v>
      </c>
      <c r="H83" s="67">
        <v>12.663367619934753</v>
      </c>
    </row>
    <row r="84" spans="1:8" s="11" customFormat="1">
      <c r="A84" s="375" t="s">
        <v>639</v>
      </c>
      <c r="B84" s="67">
        <v>32.461208258639147</v>
      </c>
      <c r="C84" s="67">
        <v>32.38430596743671</v>
      </c>
      <c r="D84" s="67">
        <v>22.842824900898723</v>
      </c>
      <c r="E84" s="163">
        <v>26.612232702313936</v>
      </c>
      <c r="F84" s="67">
        <v>24.762672347582804</v>
      </c>
      <c r="G84" s="67">
        <v>26.77135849051583</v>
      </c>
      <c r="H84" s="67">
        <v>19.062750986574361</v>
      </c>
    </row>
    <row r="85" spans="1:8" s="11" customFormat="1">
      <c r="A85" s="375" t="s">
        <v>640</v>
      </c>
      <c r="B85" s="67">
        <v>10.173879396866452</v>
      </c>
      <c r="C85" s="67">
        <v>10.031006420481066</v>
      </c>
      <c r="D85" s="67">
        <v>22.2961471616861</v>
      </c>
      <c r="E85" s="163">
        <v>22.133427504837087</v>
      </c>
      <c r="F85" s="67">
        <v>24.566435054807293</v>
      </c>
      <c r="G85" s="67">
        <v>13.524250952370299</v>
      </c>
      <c r="H85" s="67">
        <v>22.002489574270506</v>
      </c>
    </row>
    <row r="86" spans="1:8" s="11" customFormat="1">
      <c r="A86" s="375" t="s">
        <v>641</v>
      </c>
      <c r="B86" s="67">
        <v>24.334828509603859</v>
      </c>
      <c r="C86" s="67">
        <v>20.522476006819748</v>
      </c>
      <c r="D86" s="67">
        <v>14.76541219180085</v>
      </c>
      <c r="E86" s="163">
        <v>18.371088164086817</v>
      </c>
      <c r="F86" s="67">
        <v>23.829541947596354</v>
      </c>
      <c r="G86" s="67">
        <v>27.554553406695373</v>
      </c>
      <c r="H86" s="67">
        <v>25.859451897051898</v>
      </c>
    </row>
    <row r="87" spans="1:8" s="11" customFormat="1">
      <c r="A87" s="375" t="s">
        <v>642</v>
      </c>
      <c r="B87" s="67">
        <v>29.238644972196166</v>
      </c>
      <c r="C87" s="67">
        <v>17.819419481884392</v>
      </c>
      <c r="D87" s="67">
        <v>8.8465678073491372</v>
      </c>
      <c r="E87" s="163">
        <v>13.216818817704358</v>
      </c>
      <c r="F87" s="67">
        <v>15.364851782669417</v>
      </c>
      <c r="G87" s="67">
        <v>21.999893180551336</v>
      </c>
      <c r="H87" s="67">
        <v>26.387071332826608</v>
      </c>
    </row>
    <row r="88" spans="1:8" s="11" customFormat="1">
      <c r="A88" s="375" t="s">
        <v>643</v>
      </c>
      <c r="B88" s="67">
        <v>13.894885665386253</v>
      </c>
      <c r="C88" s="67">
        <v>18.382466622520809</v>
      </c>
      <c r="D88" s="67">
        <v>13.709851473799061</v>
      </c>
      <c r="E88" s="163">
        <v>15.901461312244159</v>
      </c>
      <c r="F88" s="67">
        <v>20.395328330208738</v>
      </c>
      <c r="G88" s="67">
        <v>24.788063244701775</v>
      </c>
      <c r="H88" s="67">
        <v>24.585926675402789</v>
      </c>
    </row>
    <row r="89" spans="1:8" s="11" customFormat="1">
      <c r="A89" s="375" t="s">
        <v>644</v>
      </c>
      <c r="B89" s="67">
        <v>5.0118628965180037</v>
      </c>
      <c r="C89" s="67">
        <v>12.368770514003721</v>
      </c>
      <c r="D89" s="67">
        <v>17.148487234044175</v>
      </c>
      <c r="E89" s="163">
        <v>14.576941552472757</v>
      </c>
      <c r="F89" s="67">
        <v>9.6672829975871295</v>
      </c>
      <c r="G89" s="67">
        <v>11.970008185033643</v>
      </c>
      <c r="H89" s="67">
        <v>11.775090951311578</v>
      </c>
    </row>
    <row r="90" spans="1:8" s="11" customFormat="1">
      <c r="A90" s="375" t="s">
        <v>645</v>
      </c>
      <c r="B90" s="67">
        <v>14.480027376938414</v>
      </c>
      <c r="C90" s="67">
        <v>10.180192630811012</v>
      </c>
      <c r="D90" s="67">
        <v>8.0339360703547804</v>
      </c>
      <c r="E90" s="163">
        <v>7.9372539342646702</v>
      </c>
      <c r="F90" s="67">
        <v>5.883378913150799</v>
      </c>
      <c r="G90" s="67">
        <v>7.7916434560229098</v>
      </c>
      <c r="H90" s="67">
        <v>7.7162317522546493</v>
      </c>
    </row>
    <row r="91" spans="1:8" s="11" customFormat="1">
      <c r="A91" s="375" t="s">
        <v>646</v>
      </c>
      <c r="B91" s="67">
        <v>23.761194569389509</v>
      </c>
      <c r="C91" s="67">
        <v>31.370743018222083</v>
      </c>
      <c r="D91" s="67">
        <v>27.592665130268287</v>
      </c>
      <c r="E91" s="163">
        <v>22.046704330330257</v>
      </c>
      <c r="F91" s="67">
        <v>11.060697539412086</v>
      </c>
      <c r="G91" s="67">
        <v>3.6776767863645818</v>
      </c>
      <c r="H91" s="67">
        <v>7.3747073768788223</v>
      </c>
    </row>
    <row r="92" spans="1:8" s="11" customFormat="1">
      <c r="A92" s="375" t="s">
        <v>647</v>
      </c>
      <c r="B92" s="67">
        <v>8.5272894884078365</v>
      </c>
      <c r="C92" s="67">
        <v>10.547899444406024</v>
      </c>
      <c r="D92" s="67">
        <v>12.542133033924399</v>
      </c>
      <c r="E92" s="163">
        <v>16.580732664112265</v>
      </c>
      <c r="F92" s="67">
        <v>10.301199785141289</v>
      </c>
      <c r="G92" s="67">
        <v>8.2252413346998328</v>
      </c>
      <c r="H92" s="67">
        <v>2.0326018697336954</v>
      </c>
    </row>
    <row r="93" spans="1:8" s="11" customFormat="1">
      <c r="A93" s="375" t="s">
        <v>648</v>
      </c>
      <c r="B93" s="67">
        <v>3.6371859027694087</v>
      </c>
      <c r="C93" s="67">
        <v>12.753603677984271</v>
      </c>
      <c r="D93" s="67">
        <v>21.772618814595599</v>
      </c>
      <c r="E93" s="163">
        <v>19.877116564167743</v>
      </c>
      <c r="F93" s="67">
        <v>10.83146062138405</v>
      </c>
      <c r="G93" s="67">
        <v>5.3908633676611482</v>
      </c>
      <c r="H93" s="67">
        <v>8.8931095292095232</v>
      </c>
    </row>
    <row r="94" spans="1:8" s="11" customFormat="1">
      <c r="A94" s="375" t="s">
        <v>649</v>
      </c>
      <c r="B94" s="67">
        <v>5.9449770710191645</v>
      </c>
      <c r="C94" s="67">
        <v>7.3719791757544879</v>
      </c>
      <c r="D94" s="67">
        <v>4.3906401228360235</v>
      </c>
      <c r="E94" s="163">
        <v>7.2685047225711692</v>
      </c>
      <c r="F94" s="67">
        <v>5.7910303176560927</v>
      </c>
      <c r="G94" s="67">
        <v>5.7884054086411618</v>
      </c>
      <c r="H94" s="67">
        <v>5.7771435327525218</v>
      </c>
    </row>
    <row r="95" spans="1:8" s="11" customFormat="1">
      <c r="A95" s="375" t="s">
        <v>650</v>
      </c>
      <c r="B95" s="67">
        <v>2.1901169156598579</v>
      </c>
      <c r="C95" s="67">
        <v>4.327390317302787</v>
      </c>
      <c r="D95" s="67">
        <v>17.114586362798732</v>
      </c>
      <c r="E95" s="163">
        <v>16.925053236828187</v>
      </c>
      <c r="F95" s="67">
        <v>16.738629987301735</v>
      </c>
      <c r="G95" s="67">
        <v>10.430310101555376</v>
      </c>
      <c r="H95" s="67">
        <v>8.2781379648850741</v>
      </c>
    </row>
    <row r="96" spans="1:8" s="11" customFormat="1">
      <c r="A96" s="375" t="s">
        <v>651</v>
      </c>
      <c r="B96" s="67">
        <v>8.9254464704517211</v>
      </c>
      <c r="C96" s="67">
        <v>4.3673262871368017</v>
      </c>
      <c r="D96" s="67">
        <v>6.4763930127657758</v>
      </c>
      <c r="E96" s="163">
        <v>6.4010389588689511</v>
      </c>
      <c r="F96" s="67">
        <v>12.703602502136599</v>
      </c>
      <c r="G96" s="67">
        <v>16.844722024591682</v>
      </c>
      <c r="H96" s="67">
        <v>14.696233793000125</v>
      </c>
    </row>
    <row r="97" spans="1:8" s="11" customFormat="1">
      <c r="A97" s="375" t="s">
        <v>652</v>
      </c>
      <c r="B97" s="67">
        <v>7.7836782188825557</v>
      </c>
      <c r="C97" s="67">
        <v>5.7091156843481317</v>
      </c>
      <c r="D97" s="67">
        <v>9.2521766867730406</v>
      </c>
      <c r="E97" s="163">
        <v>10.758904158406233</v>
      </c>
      <c r="F97" s="67">
        <v>12.254725840773236</v>
      </c>
      <c r="G97" s="67">
        <v>13.742542470745379</v>
      </c>
      <c r="H97" s="67">
        <v>13.48368405207424</v>
      </c>
    </row>
    <row r="98" spans="1:8" s="11" customFormat="1">
      <c r="A98" s="375" t="s">
        <v>653</v>
      </c>
      <c r="B98" s="67">
        <v>9.653818243363089</v>
      </c>
      <c r="C98" s="67">
        <v>6.4227702145840233</v>
      </c>
      <c r="D98" s="67">
        <v>11.132029486834369</v>
      </c>
      <c r="E98" s="163">
        <v>15.780792664473353</v>
      </c>
      <c r="F98" s="67">
        <v>17.334381105119306</v>
      </c>
      <c r="G98" s="67">
        <v>14.324596576084685</v>
      </c>
      <c r="H98" s="67">
        <v>9.5452566982087728</v>
      </c>
    </row>
    <row r="99" spans="1:8" s="11" customFormat="1">
      <c r="A99" s="375" t="s">
        <v>654</v>
      </c>
      <c r="B99" s="67">
        <v>8.1641080903545156</v>
      </c>
      <c r="C99" s="67">
        <v>8.1027307418782257</v>
      </c>
      <c r="D99" s="67">
        <v>17.514817960236766</v>
      </c>
      <c r="E99" s="163">
        <v>21.950225719810646</v>
      </c>
      <c r="F99" s="67">
        <v>26.431051287572309</v>
      </c>
      <c r="G99" s="67">
        <v>23.099343077792781</v>
      </c>
      <c r="H99" s="67">
        <v>19.744766953412665</v>
      </c>
    </row>
    <row r="100" spans="1:8" s="11" customFormat="1">
      <c r="A100" s="375" t="s">
        <v>43</v>
      </c>
      <c r="B100" s="67">
        <v>15.045083965771518</v>
      </c>
      <c r="C100" s="67">
        <v>16.390864389922822</v>
      </c>
      <c r="D100" s="67">
        <v>20.699508006121768</v>
      </c>
      <c r="E100" s="163">
        <v>17.690686894237423</v>
      </c>
      <c r="F100" s="67">
        <v>14.717164092746104</v>
      </c>
      <c r="G100" s="67">
        <v>19.163462058735476</v>
      </c>
      <c r="H100" s="67">
        <v>20.441665936485943</v>
      </c>
    </row>
    <row r="101" spans="1:8" s="11" customFormat="1">
      <c r="A101" s="375" t="s">
        <v>655</v>
      </c>
      <c r="B101" s="67">
        <v>5.4022726132958363</v>
      </c>
      <c r="C101" s="67">
        <v>0</v>
      </c>
      <c r="D101" s="67">
        <v>7.0527361515101301</v>
      </c>
      <c r="E101" s="163">
        <v>10.502252544198448</v>
      </c>
      <c r="F101" s="67">
        <v>13.949381890345194</v>
      </c>
      <c r="G101" s="67">
        <v>8.7093701015455753</v>
      </c>
      <c r="H101" s="67">
        <v>13.889627436652168</v>
      </c>
    </row>
    <row r="102" spans="1:8" s="11" customFormat="1">
      <c r="A102" s="375" t="s">
        <v>656</v>
      </c>
      <c r="B102" s="67">
        <v>10.594251515199728</v>
      </c>
      <c r="C102" s="67">
        <v>2.9961549850347433</v>
      </c>
      <c r="D102" s="67">
        <v>5.8747662239000418</v>
      </c>
      <c r="E102" s="163">
        <v>8.7329876299711788</v>
      </c>
      <c r="F102" s="67">
        <v>17.422954668639552</v>
      </c>
      <c r="G102" s="67">
        <v>15.887522555324926</v>
      </c>
      <c r="H102" s="67">
        <v>12.934243115905755</v>
      </c>
    </row>
    <row r="103" spans="1:8" s="11" customFormat="1">
      <c r="A103" s="375" t="s">
        <v>657</v>
      </c>
      <c r="B103" s="67">
        <v>14.647066007815996</v>
      </c>
      <c r="C103" s="67">
        <v>16.434862773477704</v>
      </c>
      <c r="D103" s="67">
        <v>9.1174740788510462</v>
      </c>
      <c r="E103" s="163">
        <v>5.5067830475802433</v>
      </c>
      <c r="F103" s="67">
        <v>7.3180552139441906</v>
      </c>
      <c r="G103" s="67">
        <v>18.383395987395499</v>
      </c>
      <c r="H103" s="67">
        <v>16.512621520180559</v>
      </c>
    </row>
    <row r="104" spans="1:8" s="11" customFormat="1">
      <c r="A104" s="375" t="s">
        <v>658</v>
      </c>
      <c r="B104" s="67">
        <v>17.335361234485255</v>
      </c>
      <c r="C104" s="67">
        <v>21.06414926932954</v>
      </c>
      <c r="D104" s="67">
        <v>24.853372238311138</v>
      </c>
      <c r="E104" s="163">
        <v>21.026483595727548</v>
      </c>
      <c r="F104" s="67">
        <v>17.257164169090562</v>
      </c>
      <c r="G104" s="67">
        <v>9.5800663452988655</v>
      </c>
      <c r="H104" s="67">
        <v>9.6552434676142962</v>
      </c>
    </row>
    <row r="105" spans="1:8" s="11" customFormat="1">
      <c r="A105" s="375" t="s">
        <v>659</v>
      </c>
      <c r="B105" s="67">
        <v>15.914426382273628</v>
      </c>
      <c r="C105" s="67">
        <v>9.9868074859619202</v>
      </c>
      <c r="D105" s="67">
        <v>8.0023994494766377</v>
      </c>
      <c r="E105" s="163">
        <v>10.016319015639535</v>
      </c>
      <c r="F105" s="67">
        <v>16.014116469664071</v>
      </c>
      <c r="G105" s="67">
        <v>16.07658865103992</v>
      </c>
      <c r="H105" s="67">
        <v>12.069184653262974</v>
      </c>
    </row>
    <row r="106" spans="1:8" s="11" customFormat="1">
      <c r="A106" s="375" t="s">
        <v>660</v>
      </c>
      <c r="B106" s="67">
        <v>13.18561561454818</v>
      </c>
      <c r="C106" s="67">
        <v>7.4542474797873659</v>
      </c>
      <c r="D106" s="67">
        <v>3.7030428043715227</v>
      </c>
      <c r="E106" s="163">
        <v>3.6930082771239867</v>
      </c>
      <c r="F106" s="67">
        <v>5.5543077365160372</v>
      </c>
      <c r="G106" s="67">
        <v>12.944955896349587</v>
      </c>
      <c r="H106" s="67">
        <v>14.721531549332598</v>
      </c>
    </row>
    <row r="107" spans="1:8" s="11" customFormat="1">
      <c r="A107" s="375" t="s">
        <v>661</v>
      </c>
      <c r="B107" s="67">
        <v>14.647420179097232</v>
      </c>
      <c r="C107" s="67">
        <v>16.372470232136774</v>
      </c>
      <c r="D107" s="67">
        <v>18.113487466980171</v>
      </c>
      <c r="E107" s="163">
        <v>17.885686076932451</v>
      </c>
      <c r="F107" s="67">
        <v>11.844446707130327</v>
      </c>
      <c r="G107" s="67">
        <v>13.780953196660482</v>
      </c>
      <c r="H107" s="67">
        <v>13.632078756978057</v>
      </c>
    </row>
    <row r="108" spans="1:8" s="11" customFormat="1">
      <c r="A108" s="375" t="s">
        <v>662</v>
      </c>
      <c r="B108" s="67">
        <v>10.875425641933232</v>
      </c>
      <c r="C108" s="67">
        <v>16.046729583873088</v>
      </c>
      <c r="D108" s="67">
        <v>12.305730472724631</v>
      </c>
      <c r="E108" s="163">
        <v>12.151153091360007</v>
      </c>
      <c r="F108" s="67">
        <v>8.6014691388471896</v>
      </c>
      <c r="G108" s="67">
        <v>8.5145194126677683</v>
      </c>
      <c r="H108" s="67">
        <v>15.249628544182277</v>
      </c>
    </row>
    <row r="109" spans="1:8" s="11" customFormat="1">
      <c r="A109" s="375" t="s">
        <v>663</v>
      </c>
      <c r="B109" s="67">
        <v>18.199941998852676</v>
      </c>
      <c r="C109" s="67">
        <v>13.368906685963516</v>
      </c>
      <c r="D109" s="67">
        <v>13.178150799962951</v>
      </c>
      <c r="E109" s="163">
        <v>13.103060491426122</v>
      </c>
      <c r="F109" s="67">
        <v>11.586423890499853</v>
      </c>
      <c r="G109" s="67">
        <v>15.858926270251636</v>
      </c>
      <c r="H109" s="67">
        <v>12.869374957186983</v>
      </c>
    </row>
    <row r="110" spans="1:8" s="11" customFormat="1">
      <c r="A110" s="375" t="s">
        <v>49</v>
      </c>
      <c r="B110" s="67">
        <v>11.907570187233381</v>
      </c>
      <c r="C110" s="67">
        <v>14.70954429789102</v>
      </c>
      <c r="D110" s="67">
        <v>17.511097331887122</v>
      </c>
      <c r="E110" s="163">
        <v>17.19042160954346</v>
      </c>
      <c r="F110" s="67">
        <v>10.760509746411271</v>
      </c>
      <c r="G110" s="67">
        <v>6.1008882520238901</v>
      </c>
      <c r="H110" s="67">
        <v>10.543988562890254</v>
      </c>
    </row>
    <row r="111" spans="1:8" s="11" customFormat="1">
      <c r="A111" s="375" t="s">
        <v>664</v>
      </c>
      <c r="B111" s="67">
        <v>13.814511611011355</v>
      </c>
      <c r="C111" s="67">
        <v>7.7484765146354064</v>
      </c>
      <c r="D111" s="67">
        <v>3.7973687932407114</v>
      </c>
      <c r="E111" s="163">
        <v>5.619749808702319</v>
      </c>
      <c r="F111" s="67">
        <v>3.7006252408000253</v>
      </c>
      <c r="G111" s="67">
        <v>5.5051780346892327</v>
      </c>
      <c r="H111" s="67">
        <v>5.4883222614773395</v>
      </c>
    </row>
    <row r="112" spans="1:8" s="11" customFormat="1">
      <c r="A112" s="375" t="s">
        <v>665</v>
      </c>
      <c r="B112" s="67">
        <v>6.0309403337910323</v>
      </c>
      <c r="C112" s="67">
        <v>7.9369396313648313</v>
      </c>
      <c r="D112" s="67">
        <v>7.8473412592076706</v>
      </c>
      <c r="E112" s="163">
        <v>7.7525289962168911</v>
      </c>
      <c r="F112" s="67">
        <v>7.6511619430461435</v>
      </c>
      <c r="G112" s="67">
        <v>11.42252359156342</v>
      </c>
      <c r="H112" s="67">
        <v>9.4132700087212342</v>
      </c>
    </row>
    <row r="113" spans="1:8" s="11" customFormat="1">
      <c r="A113" s="375" t="s">
        <v>666</v>
      </c>
      <c r="B113" s="67">
        <v>27.304907729429964</v>
      </c>
      <c r="C113" s="67">
        <v>23.582834047488969</v>
      </c>
      <c r="D113" s="67">
        <v>21.663681363367033</v>
      </c>
      <c r="E113" s="163">
        <v>18.268272718050742</v>
      </c>
      <c r="F113" s="67">
        <v>19.659681407822905</v>
      </c>
      <c r="G113" s="67">
        <v>17.976152140842029</v>
      </c>
      <c r="H113" s="67">
        <v>16.388812900310612</v>
      </c>
    </row>
    <row r="114" spans="1:8" s="11" customFormat="1">
      <c r="A114" s="375" t="s">
        <v>667</v>
      </c>
      <c r="B114" s="67">
        <v>12.803337275475396</v>
      </c>
      <c r="C114" s="67">
        <v>8.7727913995631575</v>
      </c>
      <c r="D114" s="67">
        <v>12.339789444437065</v>
      </c>
      <c r="E114" s="163">
        <v>6.0959540537421626</v>
      </c>
      <c r="F114" s="67">
        <v>4.8498355182024842</v>
      </c>
      <c r="G114" s="67">
        <v>2.4110432241905531</v>
      </c>
      <c r="H114" s="67">
        <v>5.9618192515843145</v>
      </c>
    </row>
    <row r="115" spans="1:8" s="11" customFormat="1">
      <c r="A115" s="375" t="s">
        <v>668</v>
      </c>
      <c r="B115" s="67">
        <v>10.097037256203699</v>
      </c>
      <c r="C115" s="67">
        <v>10.006694708230325</v>
      </c>
      <c r="D115" s="67">
        <v>19.925517519032706</v>
      </c>
      <c r="E115" s="163">
        <v>18.241491224899057</v>
      </c>
      <c r="F115" s="67">
        <v>21.58883347915457</v>
      </c>
      <c r="G115" s="67">
        <v>18.375678319811986</v>
      </c>
      <c r="H115" s="67">
        <v>20.004704167800401</v>
      </c>
    </row>
    <row r="116" spans="1:8" s="11" customFormat="1">
      <c r="A116" s="375" t="s">
        <v>669</v>
      </c>
      <c r="B116" s="67">
        <v>20.42963089666182</v>
      </c>
      <c r="C116" s="67">
        <v>18.809547894469066</v>
      </c>
      <c r="D116" s="67">
        <v>18.601480825144101</v>
      </c>
      <c r="E116" s="163">
        <v>18.429609739925898</v>
      </c>
      <c r="F116" s="67">
        <v>22.044365103079635</v>
      </c>
      <c r="G116" s="67">
        <v>24.380885971998669</v>
      </c>
      <c r="H116" s="67">
        <v>21.77710674818265</v>
      </c>
    </row>
    <row r="117" spans="1:8" s="11" customFormat="1">
      <c r="A117" s="375" t="s">
        <v>670</v>
      </c>
      <c r="B117" s="67">
        <v>25.115362029330342</v>
      </c>
      <c r="C117" s="67">
        <v>13.275456209727672</v>
      </c>
      <c r="D117" s="67">
        <v>8.2200164629080827</v>
      </c>
      <c r="E117" s="163">
        <v>4.8984675578154819</v>
      </c>
      <c r="F117" s="67">
        <v>6.4836894527807747</v>
      </c>
      <c r="G117" s="67">
        <v>4.8617219397233686</v>
      </c>
      <c r="H117" s="67">
        <v>12.838146063249452</v>
      </c>
    </row>
    <row r="118" spans="1:8" s="11" customFormat="1">
      <c r="A118" s="375" t="s">
        <v>671</v>
      </c>
      <c r="B118" s="67">
        <v>8.3530619123750132</v>
      </c>
      <c r="C118" s="67">
        <v>3.315634446201289</v>
      </c>
      <c r="D118" s="67">
        <v>8.146950922862942</v>
      </c>
      <c r="E118" s="163">
        <v>9.6902385337490884</v>
      </c>
      <c r="F118" s="67">
        <v>11.171043701042567</v>
      </c>
      <c r="G118" s="67">
        <v>7.9597605250241941</v>
      </c>
      <c r="H118" s="67">
        <v>9.5413589519438631</v>
      </c>
    </row>
    <row r="119" spans="1:8" s="11" customFormat="1">
      <c r="A119" s="375" t="s">
        <v>672</v>
      </c>
      <c r="B119" s="67">
        <v>24.450187703381101</v>
      </c>
      <c r="C119" s="67">
        <v>25.299716417637413</v>
      </c>
      <c r="D119" s="67">
        <v>19.843113524485954</v>
      </c>
      <c r="E119" s="163">
        <v>15.863424484821934</v>
      </c>
      <c r="F119" s="67">
        <v>13.273860604693205</v>
      </c>
      <c r="G119" s="67">
        <v>16.67599205423668</v>
      </c>
      <c r="H119" s="67">
        <v>18.860124422591952</v>
      </c>
    </row>
    <row r="120" spans="1:8" s="11" customFormat="1">
      <c r="A120" s="375" t="s">
        <v>673</v>
      </c>
      <c r="B120" s="67">
        <v>14.552750289543352</v>
      </c>
      <c r="C120" s="67">
        <v>14.411749844002564</v>
      </c>
      <c r="D120" s="67">
        <v>14.358860376275445</v>
      </c>
      <c r="E120" s="163">
        <v>15.556415950316486</v>
      </c>
      <c r="F120" s="67">
        <v>16.735178317386453</v>
      </c>
      <c r="G120" s="67">
        <v>19.080567480723122</v>
      </c>
      <c r="H120" s="67">
        <v>21.295194721873223</v>
      </c>
    </row>
    <row r="121" spans="1:8" s="11" customFormat="1">
      <c r="A121" s="376"/>
    </row>
    <row r="122" spans="1:8" s="11" customFormat="1">
      <c r="A122" s="376"/>
    </row>
    <row r="123" spans="1:8" s="11" customFormat="1">
      <c r="A123" s="376"/>
    </row>
    <row r="124" spans="1:8" s="11" customFormat="1">
      <c r="A124" s="376"/>
    </row>
    <row r="125" spans="1:8" s="11" customFormat="1"/>
    <row r="126" spans="1:8" s="11" customFormat="1"/>
    <row r="127" spans="1:8" s="11" customFormat="1"/>
    <row r="128" spans="1:8" s="11" customFormat="1"/>
    <row r="129" s="11" customFormat="1"/>
    <row r="130" s="11" customFormat="1"/>
    <row r="131" s="11" customFormat="1"/>
    <row r="132" s="11" customFormat="1"/>
    <row r="133" s="11" customFormat="1"/>
    <row r="134" s="11" customFormat="1"/>
    <row r="135" s="11" customFormat="1"/>
    <row r="136" s="11" customFormat="1"/>
    <row r="137" s="11" customFormat="1"/>
    <row r="138" s="11" customFormat="1"/>
    <row r="139" s="11" customFormat="1"/>
    <row r="140" s="11" customFormat="1"/>
    <row r="141" s="11" customFormat="1"/>
    <row r="142" s="11" customFormat="1"/>
    <row r="143" s="11" customFormat="1"/>
    <row r="144" s="11" customFormat="1"/>
    <row r="145" s="11" customFormat="1"/>
    <row r="146" s="11" customFormat="1"/>
    <row r="147" s="11" customFormat="1"/>
    <row r="148" s="11" customFormat="1"/>
    <row r="149" s="11" customFormat="1"/>
    <row r="150" s="11" customFormat="1"/>
    <row r="151" s="11" customFormat="1"/>
    <row r="152" s="11" customFormat="1"/>
    <row r="153" s="11" customFormat="1"/>
    <row r="154" s="11" customFormat="1"/>
    <row r="155" s="11" customFormat="1"/>
    <row r="156" s="11" customFormat="1"/>
    <row r="157" s="11" customFormat="1"/>
    <row r="158" s="11" customFormat="1"/>
    <row r="159" s="11" customFormat="1"/>
    <row r="160" s="11" customFormat="1"/>
    <row r="161" s="11" customFormat="1"/>
    <row r="162" s="11" customFormat="1"/>
    <row r="163" s="11" customFormat="1"/>
    <row r="164" s="11" customFormat="1"/>
    <row r="165" s="11" customFormat="1"/>
    <row r="166" s="11" customFormat="1"/>
    <row r="167" s="11" customFormat="1"/>
    <row r="168" s="11" customFormat="1"/>
    <row r="169" s="11" customFormat="1"/>
    <row r="170" s="11" customFormat="1"/>
    <row r="171" s="11" customFormat="1"/>
    <row r="172" s="11" customFormat="1"/>
    <row r="173" s="11" customFormat="1"/>
    <row r="174" s="11" customFormat="1"/>
    <row r="175" s="11" customFormat="1"/>
    <row r="176" s="11" customFormat="1"/>
    <row r="177" s="11" customFormat="1"/>
    <row r="178" s="11" customFormat="1"/>
    <row r="179" s="11" customFormat="1"/>
    <row r="180" s="11" customFormat="1"/>
    <row r="181" s="11" customFormat="1"/>
    <row r="182" s="11" customFormat="1"/>
    <row r="183" s="11" customFormat="1"/>
    <row r="184" s="11" customFormat="1"/>
    <row r="185" s="11" customFormat="1"/>
    <row r="186" s="11" customFormat="1"/>
  </sheetData>
  <mergeCells count="2">
    <mergeCell ref="B4:H4"/>
    <mergeCell ref="J5:K5"/>
  </mergeCells>
  <pageMargins left="0.7" right="0.7" top="0.75" bottom="0.75" header="0.3" footer="0.3"/>
  <pageSetup paperSize="9" orientation="portrait" horizontalDpi="300" verticalDpi="300" r:id="rId1"/>
</worksheet>
</file>

<file path=xl/worksheets/sheet37.xml><?xml version="1.0" encoding="utf-8"?>
<worksheet xmlns="http://schemas.openxmlformats.org/spreadsheetml/2006/main" xmlns:r="http://schemas.openxmlformats.org/officeDocument/2006/relationships">
  <sheetPr>
    <tabColor rgb="FF00B050"/>
  </sheetPr>
  <dimension ref="A1:B38"/>
  <sheetViews>
    <sheetView workbookViewId="0">
      <selection activeCell="B63" sqref="B63"/>
    </sheetView>
  </sheetViews>
  <sheetFormatPr defaultRowHeight="15"/>
  <cols>
    <col min="1" max="1" width="27.42578125" customWidth="1"/>
    <col min="2" max="2" width="139.28515625" customWidth="1"/>
  </cols>
  <sheetData>
    <row r="1" spans="1:2">
      <c r="A1" s="77" t="s">
        <v>159</v>
      </c>
      <c r="B1" s="78"/>
    </row>
    <row r="2" spans="1:2">
      <c r="A2" s="50" t="s">
        <v>160</v>
      </c>
      <c r="B2" s="89" t="s">
        <v>314</v>
      </c>
    </row>
    <row r="3" spans="1:2" ht="60">
      <c r="A3" s="50" t="s">
        <v>162</v>
      </c>
      <c r="B3" s="342" t="s">
        <v>716</v>
      </c>
    </row>
    <row r="4" spans="1:2">
      <c r="A4" s="50" t="s">
        <v>163</v>
      </c>
      <c r="B4" s="270" t="s">
        <v>717</v>
      </c>
    </row>
    <row r="5" spans="1:2">
      <c r="A5" s="77"/>
      <c r="B5" s="50"/>
    </row>
    <row r="6" spans="1:2">
      <c r="A6" s="77" t="s">
        <v>164</v>
      </c>
      <c r="B6" s="50"/>
    </row>
    <row r="7" spans="1:2">
      <c r="A7" s="50" t="s">
        <v>165</v>
      </c>
      <c r="B7" s="338" t="s">
        <v>285</v>
      </c>
    </row>
    <row r="8" spans="1:2">
      <c r="A8" s="50" t="s">
        <v>166</v>
      </c>
      <c r="B8" s="102" t="s">
        <v>588</v>
      </c>
    </row>
    <row r="9" spans="1:2">
      <c r="A9" s="50" t="s">
        <v>167</v>
      </c>
      <c r="B9" s="339" t="s">
        <v>168</v>
      </c>
    </row>
    <row r="10" spans="1:2">
      <c r="A10" s="50" t="s">
        <v>169</v>
      </c>
      <c r="B10" s="336" t="s">
        <v>170</v>
      </c>
    </row>
    <row r="11" spans="1:2">
      <c r="A11" s="50"/>
      <c r="B11" s="50"/>
    </row>
    <row r="12" spans="1:2" ht="45">
      <c r="A12" s="77" t="s">
        <v>171</v>
      </c>
      <c r="B12" s="50"/>
    </row>
    <row r="13" spans="1:2">
      <c r="A13" s="50" t="s">
        <v>172</v>
      </c>
      <c r="B13" s="80" t="s">
        <v>173</v>
      </c>
    </row>
    <row r="14" spans="1:2" ht="30">
      <c r="A14" s="50" t="s">
        <v>174</v>
      </c>
      <c r="B14" s="78" t="s">
        <v>175</v>
      </c>
    </row>
    <row r="15" spans="1:2" ht="30">
      <c r="A15" s="85" t="s">
        <v>176</v>
      </c>
      <c r="B15" s="78" t="s">
        <v>177</v>
      </c>
    </row>
    <row r="16" spans="1:2">
      <c r="A16" s="50" t="s">
        <v>178</v>
      </c>
      <c r="B16" s="50" t="s">
        <v>179</v>
      </c>
    </row>
    <row r="17" spans="1:2" ht="30">
      <c r="A17" s="50" t="s">
        <v>180</v>
      </c>
      <c r="B17" s="78" t="s">
        <v>220</v>
      </c>
    </row>
    <row r="18" spans="1:2" ht="60">
      <c r="A18" s="50" t="s">
        <v>181</v>
      </c>
      <c r="B18" s="91" t="s">
        <v>311</v>
      </c>
    </row>
    <row r="19" spans="1:2">
      <c r="A19" s="77"/>
      <c r="B19" s="50"/>
    </row>
    <row r="20" spans="1:2">
      <c r="A20" s="77" t="s">
        <v>182</v>
      </c>
      <c r="B20" s="50"/>
    </row>
    <row r="21" spans="1:2">
      <c r="A21" s="50" t="s">
        <v>183</v>
      </c>
      <c r="B21" s="341" t="s">
        <v>593</v>
      </c>
    </row>
    <row r="22" spans="1:2">
      <c r="A22" s="50" t="s">
        <v>184</v>
      </c>
      <c r="B22" s="78" t="s">
        <v>313</v>
      </c>
    </row>
    <row r="23" spans="1:2">
      <c r="A23" s="50" t="s">
        <v>186</v>
      </c>
      <c r="B23" s="78" t="s">
        <v>187</v>
      </c>
    </row>
    <row r="24" spans="1:2">
      <c r="A24" s="50" t="s">
        <v>188</v>
      </c>
      <c r="B24" s="341" t="s">
        <v>594</v>
      </c>
    </row>
    <row r="25" spans="1:2">
      <c r="A25" s="50" t="s">
        <v>189</v>
      </c>
      <c r="B25" s="341" t="s">
        <v>599</v>
      </c>
    </row>
    <row r="26" spans="1:2" ht="45">
      <c r="A26" s="50" t="s">
        <v>190</v>
      </c>
      <c r="B26" s="92" t="s">
        <v>494</v>
      </c>
    </row>
    <row r="27" spans="1:2">
      <c r="A27" s="50" t="s">
        <v>191</v>
      </c>
      <c r="B27" s="50" t="s">
        <v>192</v>
      </c>
    </row>
    <row r="28" spans="1:2">
      <c r="A28" s="50" t="s">
        <v>193</v>
      </c>
      <c r="B28" s="82" t="s">
        <v>194</v>
      </c>
    </row>
    <row r="29" spans="1:2">
      <c r="A29" s="50" t="s">
        <v>195</v>
      </c>
      <c r="B29" s="82" t="s">
        <v>196</v>
      </c>
    </row>
    <row r="30" spans="1:2">
      <c r="A30" s="50" t="s">
        <v>197</v>
      </c>
      <c r="B30" s="78" t="s">
        <v>198</v>
      </c>
    </row>
    <row r="31" spans="1:2">
      <c r="A31" s="50" t="s">
        <v>199</v>
      </c>
      <c r="B31" s="78" t="s">
        <v>315</v>
      </c>
    </row>
    <row r="32" spans="1:2">
      <c r="A32" s="50"/>
      <c r="B32" s="50"/>
    </row>
    <row r="33" spans="1:2">
      <c r="A33" s="77" t="s">
        <v>201</v>
      </c>
      <c r="B33" s="50"/>
    </row>
    <row r="34" spans="1:2">
      <c r="A34" s="50" t="s">
        <v>202</v>
      </c>
      <c r="B34" s="82" t="s">
        <v>203</v>
      </c>
    </row>
    <row r="35" spans="1:2">
      <c r="A35" s="50" t="s">
        <v>204</v>
      </c>
      <c r="B35" s="83" t="s">
        <v>205</v>
      </c>
    </row>
    <row r="36" spans="1:2">
      <c r="A36" s="50" t="s">
        <v>206</v>
      </c>
      <c r="B36" s="83" t="s">
        <v>207</v>
      </c>
    </row>
    <row r="37" spans="1:2">
      <c r="A37" s="77"/>
      <c r="B37" s="50"/>
    </row>
    <row r="38" spans="1:2">
      <c r="A38" s="77" t="s">
        <v>208</v>
      </c>
      <c r="B38" s="49" t="s">
        <v>312</v>
      </c>
    </row>
  </sheetData>
  <hyperlinks>
    <hyperlink ref="B8" r:id="rId1"/>
  </hyperlinks>
  <pageMargins left="0.7" right="0.7" top="0.75" bottom="0.75" header="0.3" footer="0.3"/>
</worksheet>
</file>

<file path=xl/worksheets/sheet38.xml><?xml version="1.0" encoding="utf-8"?>
<worksheet xmlns="http://schemas.openxmlformats.org/spreadsheetml/2006/main" xmlns:r="http://schemas.openxmlformats.org/officeDocument/2006/relationships">
  <sheetPr>
    <tabColor rgb="FF00B050"/>
  </sheetPr>
  <dimension ref="A1:R323"/>
  <sheetViews>
    <sheetView zoomScaleNormal="100" workbookViewId="0">
      <pane xSplit="1" ySplit="4" topLeftCell="B5" activePane="bottomRight" state="frozen"/>
      <selection activeCell="B24" sqref="B24"/>
      <selection pane="topRight" activeCell="B24" sqref="B24"/>
      <selection pane="bottomLeft" activeCell="B24" sqref="B24"/>
      <selection pane="bottomRight" activeCell="N81" sqref="N81"/>
    </sheetView>
  </sheetViews>
  <sheetFormatPr defaultRowHeight="15"/>
  <cols>
    <col min="1" max="1" width="32" style="2" customWidth="1"/>
    <col min="2" max="2" width="7.7109375" style="2" customWidth="1"/>
    <col min="3" max="3" width="9" style="208" customWidth="1"/>
    <col min="4" max="4" width="7.7109375" style="2" customWidth="1"/>
    <col min="5" max="5" width="9" style="208" customWidth="1"/>
    <col min="6" max="6" width="7.7109375" style="2" customWidth="1"/>
    <col min="7" max="7" width="9" style="208" customWidth="1"/>
    <col min="8" max="8" width="7.7109375" style="2" customWidth="1"/>
    <col min="9" max="9" width="9" style="208" customWidth="1"/>
    <col min="10" max="10" width="7.7109375" style="2" customWidth="1"/>
    <col min="11" max="11" width="9" style="2" customWidth="1"/>
    <col min="12" max="12" width="7.7109375" style="2" customWidth="1"/>
    <col min="13" max="13" width="9" style="2" customWidth="1"/>
    <col min="14" max="14" width="7.7109375" style="2" customWidth="1"/>
    <col min="15" max="15" width="9" style="2" customWidth="1"/>
    <col min="16" max="16384" width="9.140625" style="2"/>
  </cols>
  <sheetData>
    <row r="1" spans="1:18">
      <c r="A1" s="56" t="s">
        <v>123</v>
      </c>
      <c r="B1" s="8"/>
      <c r="C1" s="211"/>
      <c r="D1" s="11"/>
      <c r="E1" s="11"/>
      <c r="F1" s="11"/>
      <c r="G1" s="11"/>
    </row>
    <row r="2" spans="1:18" ht="15" customHeight="1"/>
    <row r="3" spans="1:18" ht="15" customHeight="1">
      <c r="A3" s="58"/>
      <c r="B3" s="791" t="s">
        <v>65</v>
      </c>
      <c r="C3" s="792"/>
      <c r="D3" s="792"/>
      <c r="E3" s="792"/>
      <c r="F3" s="792"/>
      <c r="G3" s="792"/>
      <c r="H3" s="792"/>
      <c r="I3" s="792"/>
      <c r="J3" s="792"/>
      <c r="K3" s="792"/>
      <c r="L3" s="792"/>
      <c r="M3" s="792"/>
      <c r="N3" s="792"/>
      <c r="O3" s="793"/>
    </row>
    <row r="4" spans="1:18">
      <c r="A4" s="58"/>
      <c r="B4" s="805">
        <v>2010</v>
      </c>
      <c r="C4" s="805"/>
      <c r="D4" s="805">
        <v>2011</v>
      </c>
      <c r="E4" s="805"/>
      <c r="F4" s="805">
        <v>2012</v>
      </c>
      <c r="G4" s="805"/>
      <c r="H4" s="806">
        <v>2013</v>
      </c>
      <c r="I4" s="806"/>
      <c r="J4" s="804">
        <v>2014</v>
      </c>
      <c r="K4" s="804"/>
      <c r="L4" s="804">
        <v>2015</v>
      </c>
      <c r="M4" s="804"/>
      <c r="N4" s="804">
        <v>2016</v>
      </c>
      <c r="O4" s="804"/>
      <c r="Q4" s="748" t="s">
        <v>1058</v>
      </c>
      <c r="R4" s="749"/>
    </row>
    <row r="5" spans="1:18">
      <c r="A5" s="294" t="s">
        <v>94</v>
      </c>
      <c r="B5" s="178">
        <v>0.12</v>
      </c>
      <c r="C5" s="276">
        <v>231939</v>
      </c>
      <c r="D5" s="178">
        <v>0.13</v>
      </c>
      <c r="E5" s="276">
        <v>237834</v>
      </c>
      <c r="F5" s="178">
        <v>0.13</v>
      </c>
      <c r="G5" s="276">
        <v>241783</v>
      </c>
      <c r="H5" s="142">
        <v>0.12869905695062897</v>
      </c>
      <c r="I5" s="278">
        <v>245730</v>
      </c>
      <c r="J5" s="182">
        <v>0.13049970981904679</v>
      </c>
      <c r="K5" s="279">
        <v>250718</v>
      </c>
      <c r="L5" s="182">
        <v>0.1318911616199436</v>
      </c>
      <c r="M5" s="276">
        <v>255386</v>
      </c>
      <c r="N5" s="182">
        <v>0.13327674893955516</v>
      </c>
      <c r="O5" s="276">
        <v>260032</v>
      </c>
    </row>
    <row r="6" spans="1:18">
      <c r="A6" s="294"/>
      <c r="B6" s="374"/>
      <c r="C6" s="276"/>
      <c r="D6" s="374"/>
      <c r="E6" s="276"/>
      <c r="F6" s="386"/>
      <c r="G6" s="277"/>
      <c r="H6" s="388"/>
      <c r="I6" s="278"/>
      <c r="J6" s="374"/>
      <c r="K6" s="276"/>
      <c r="L6" s="182"/>
      <c r="M6" s="276"/>
      <c r="N6" s="182"/>
      <c r="O6" s="276"/>
    </row>
    <row r="7" spans="1:18">
      <c r="A7" s="292" t="s">
        <v>66</v>
      </c>
      <c r="B7" s="374"/>
      <c r="C7" s="276"/>
      <c r="D7" s="374"/>
      <c r="E7" s="276"/>
      <c r="F7" s="386"/>
      <c r="G7" s="277"/>
      <c r="H7" s="388"/>
      <c r="I7" s="278"/>
      <c r="J7" s="374"/>
      <c r="K7" s="276"/>
      <c r="L7" s="182"/>
      <c r="M7" s="276"/>
      <c r="N7" s="182"/>
      <c r="O7" s="276"/>
    </row>
    <row r="8" spans="1:18">
      <c r="A8" s="294" t="s">
        <v>754</v>
      </c>
      <c r="B8" s="182">
        <v>0.12102115285665056</v>
      </c>
      <c r="C8" s="276">
        <v>51274</v>
      </c>
      <c r="D8" s="182">
        <v>0.12279675272434726</v>
      </c>
      <c r="E8" s="276">
        <v>52049</v>
      </c>
      <c r="F8" s="387">
        <v>0.12377122953023272</v>
      </c>
      <c r="G8" s="277">
        <v>52945</v>
      </c>
      <c r="H8" s="142">
        <v>0.12432537027409492</v>
      </c>
      <c r="I8" s="278">
        <v>53328</v>
      </c>
      <c r="J8" s="182">
        <v>0.12523791838818996</v>
      </c>
      <c r="K8" s="276">
        <v>53955</v>
      </c>
      <c r="L8" s="182">
        <v>0.12528227378307996</v>
      </c>
      <c r="M8" s="276">
        <v>54314</v>
      </c>
      <c r="N8" s="182">
        <v>0.12566407424321355</v>
      </c>
      <c r="O8" s="276">
        <v>54759</v>
      </c>
    </row>
    <row r="9" spans="1:18">
      <c r="A9" s="294" t="s">
        <v>755</v>
      </c>
      <c r="B9" s="182">
        <v>0.13141813027697841</v>
      </c>
      <c r="C9" s="276">
        <v>58042</v>
      </c>
      <c r="D9" s="182">
        <v>0.13289919401939027</v>
      </c>
      <c r="E9" s="276">
        <v>59163</v>
      </c>
      <c r="F9" s="387">
        <v>0.13404802399860721</v>
      </c>
      <c r="G9" s="277">
        <v>60057</v>
      </c>
      <c r="H9" s="142">
        <v>0.13578475614759097</v>
      </c>
      <c r="I9" s="278">
        <v>61232</v>
      </c>
      <c r="J9" s="182">
        <v>0.13766692894816304</v>
      </c>
      <c r="K9" s="276">
        <v>62461</v>
      </c>
      <c r="L9" s="182">
        <v>0.13942098413010903</v>
      </c>
      <c r="M9" s="276">
        <v>63737</v>
      </c>
      <c r="N9" s="182">
        <v>0.14160695763877737</v>
      </c>
      <c r="O9" s="276">
        <v>65259</v>
      </c>
    </row>
    <row r="10" spans="1:18">
      <c r="A10" s="294" t="s">
        <v>756</v>
      </c>
      <c r="B10" s="182">
        <v>0.13104416855827639</v>
      </c>
      <c r="C10" s="276">
        <v>41335</v>
      </c>
      <c r="D10" s="182">
        <v>0.1328922758258235</v>
      </c>
      <c r="E10" s="276">
        <v>42986</v>
      </c>
      <c r="F10" s="182">
        <v>0.13406239804502332</v>
      </c>
      <c r="G10" s="277">
        <v>41913</v>
      </c>
      <c r="H10" s="142">
        <v>0.13528510681574046</v>
      </c>
      <c r="I10" s="278">
        <v>42568</v>
      </c>
      <c r="J10" s="182">
        <v>0.13675596976979948</v>
      </c>
      <c r="K10" s="276">
        <v>43302</v>
      </c>
      <c r="L10" s="182">
        <v>0.13906898766902215</v>
      </c>
      <c r="M10" s="276">
        <v>44379</v>
      </c>
      <c r="N10" s="182">
        <v>0.14067743843591421</v>
      </c>
      <c r="O10" s="276">
        <v>45187</v>
      </c>
    </row>
    <row r="11" spans="1:18">
      <c r="A11" s="294" t="s">
        <v>757</v>
      </c>
      <c r="B11" s="182">
        <v>0.11986161930552786</v>
      </c>
      <c r="C11" s="276">
        <v>43863</v>
      </c>
      <c r="D11" s="182">
        <v>0.12117478641349916</v>
      </c>
      <c r="E11" s="276">
        <v>44947</v>
      </c>
      <c r="F11" s="387">
        <v>0.12151739821670209</v>
      </c>
      <c r="G11" s="277">
        <v>47236</v>
      </c>
      <c r="H11" s="142">
        <v>0.12235772254208672</v>
      </c>
      <c r="I11" s="278">
        <v>48050</v>
      </c>
      <c r="J11" s="182">
        <v>0.12431854784846369</v>
      </c>
      <c r="K11" s="276">
        <v>49325</v>
      </c>
      <c r="L11" s="182">
        <v>0.12536765986672174</v>
      </c>
      <c r="M11" s="276">
        <v>50381</v>
      </c>
      <c r="N11" s="182">
        <v>0.12607419596478087</v>
      </c>
      <c r="O11" s="276">
        <v>51333</v>
      </c>
    </row>
    <row r="12" spans="1:18">
      <c r="A12" s="294" t="s">
        <v>758</v>
      </c>
      <c r="B12" s="182">
        <v>0.11806403376773326</v>
      </c>
      <c r="C12" s="276">
        <v>37425</v>
      </c>
      <c r="D12" s="182">
        <v>0.12118677780179232</v>
      </c>
      <c r="E12" s="276">
        <v>38689</v>
      </c>
      <c r="F12" s="182">
        <v>0.12348263914853311</v>
      </c>
      <c r="G12" s="277">
        <v>39632</v>
      </c>
      <c r="H12" s="142">
        <v>0.12590074356944381</v>
      </c>
      <c r="I12" s="278">
        <v>40552</v>
      </c>
      <c r="J12" s="182">
        <v>0.12891142153648186</v>
      </c>
      <c r="K12" s="276">
        <v>41675</v>
      </c>
      <c r="L12" s="182">
        <v>0.13113315058366956</v>
      </c>
      <c r="M12" s="276">
        <v>42575</v>
      </c>
      <c r="N12" s="182">
        <v>0.13338035511668558</v>
      </c>
      <c r="O12" s="276">
        <v>43494</v>
      </c>
    </row>
    <row r="13" spans="1:18">
      <c r="A13" s="294"/>
      <c r="B13" s="178"/>
      <c r="C13" s="294"/>
      <c r="D13" s="178"/>
      <c r="E13" s="294"/>
      <c r="F13" s="178"/>
      <c r="G13" s="294"/>
      <c r="H13" s="388"/>
      <c r="I13" s="275"/>
      <c r="J13" s="178"/>
      <c r="K13" s="294"/>
      <c r="L13" s="182"/>
      <c r="M13" s="276"/>
      <c r="N13" s="178"/>
      <c r="O13" s="294"/>
    </row>
    <row r="14" spans="1:18">
      <c r="A14" s="292" t="s">
        <v>539</v>
      </c>
      <c r="B14" s="374"/>
      <c r="C14" s="276"/>
      <c r="D14" s="374"/>
      <c r="E14" s="276"/>
      <c r="F14" s="374"/>
      <c r="G14" s="276"/>
      <c r="H14" s="388"/>
      <c r="I14" s="278"/>
      <c r="J14" s="374"/>
      <c r="K14" s="276"/>
      <c r="L14" s="182"/>
      <c r="M14" s="276"/>
      <c r="N14" s="178"/>
      <c r="O14" s="294"/>
    </row>
    <row r="15" spans="1:18">
      <c r="A15" s="294" t="s">
        <v>6</v>
      </c>
      <c r="B15" s="182">
        <v>0.11541743970315399</v>
      </c>
      <c r="C15" s="276">
        <v>6221</v>
      </c>
      <c r="D15" s="182">
        <v>0.11802531738595234</v>
      </c>
      <c r="E15" s="276">
        <v>6424</v>
      </c>
      <c r="F15" s="182">
        <v>0.11957211494878071</v>
      </c>
      <c r="G15" s="276">
        <v>6595</v>
      </c>
      <c r="H15" s="142">
        <v>0.12343724703639078</v>
      </c>
      <c r="I15" s="278">
        <v>6862</v>
      </c>
      <c r="J15" s="182">
        <v>0.12529635109360238</v>
      </c>
      <c r="K15" s="279">
        <v>7029</v>
      </c>
      <c r="L15" s="182">
        <v>0.13060222233999327</v>
      </c>
      <c r="M15" s="276">
        <v>7393</v>
      </c>
      <c r="N15" s="182">
        <v>0.1329180373766361</v>
      </c>
      <c r="O15" s="276">
        <v>7596</v>
      </c>
    </row>
    <row r="16" spans="1:18">
      <c r="A16" s="294" t="s">
        <v>7</v>
      </c>
      <c r="B16" s="182">
        <v>0.13758922558922559</v>
      </c>
      <c r="C16" s="276">
        <v>10216</v>
      </c>
      <c r="D16" s="182">
        <v>0.1397444320787353</v>
      </c>
      <c r="E16" s="276">
        <v>10422</v>
      </c>
      <c r="F16" s="182">
        <v>0.14140712644906245</v>
      </c>
      <c r="G16" s="276">
        <v>10588</v>
      </c>
      <c r="H16" s="142">
        <v>0.14430278884462153</v>
      </c>
      <c r="I16" s="278">
        <v>10866</v>
      </c>
      <c r="J16" s="182">
        <v>0.1463952658970227</v>
      </c>
      <c r="K16" s="279">
        <v>11083</v>
      </c>
      <c r="L16" s="182">
        <v>0.14825409739262799</v>
      </c>
      <c r="M16" s="276">
        <v>11298</v>
      </c>
      <c r="N16" s="182">
        <v>0.15059650589972429</v>
      </c>
      <c r="O16" s="276">
        <v>11525</v>
      </c>
    </row>
    <row r="17" spans="1:15">
      <c r="A17" s="294" t="s">
        <v>8</v>
      </c>
      <c r="B17" s="182">
        <v>0.12547676356230328</v>
      </c>
      <c r="C17" s="276">
        <v>6777</v>
      </c>
      <c r="D17" s="182">
        <v>0.1260139527218794</v>
      </c>
      <c r="E17" s="276">
        <v>6882</v>
      </c>
      <c r="F17" s="182">
        <v>0.12647282746619296</v>
      </c>
      <c r="G17" s="276">
        <v>6977</v>
      </c>
      <c r="H17" s="142">
        <v>0.1283778914751027</v>
      </c>
      <c r="I17" s="278">
        <v>7126</v>
      </c>
      <c r="J17" s="182">
        <v>0.13001395498622392</v>
      </c>
      <c r="K17" s="279">
        <v>7267</v>
      </c>
      <c r="L17" s="182">
        <v>0.13177510382280908</v>
      </c>
      <c r="M17" s="276">
        <v>7425</v>
      </c>
      <c r="N17" s="182">
        <v>0.13293343653250775</v>
      </c>
      <c r="O17" s="276">
        <v>7557</v>
      </c>
    </row>
    <row r="18" spans="1:15">
      <c r="A18" s="294" t="s">
        <v>9</v>
      </c>
      <c r="B18" s="182">
        <v>0.13438957812793367</v>
      </c>
      <c r="C18" s="276">
        <v>9305</v>
      </c>
      <c r="D18" s="182">
        <v>0.1350375939849624</v>
      </c>
      <c r="E18" s="276">
        <v>9429</v>
      </c>
      <c r="F18" s="182">
        <v>0.13612356751370205</v>
      </c>
      <c r="G18" s="276">
        <v>9562</v>
      </c>
      <c r="H18" s="142">
        <v>0.13746607869742197</v>
      </c>
      <c r="I18" s="278">
        <v>9726</v>
      </c>
      <c r="J18" s="182">
        <v>0.13802888127212451</v>
      </c>
      <c r="K18" s="279">
        <v>9826</v>
      </c>
      <c r="L18" s="182">
        <v>0.13857740353217446</v>
      </c>
      <c r="M18" s="276">
        <v>9973</v>
      </c>
      <c r="N18" s="182">
        <v>0.13984705947075976</v>
      </c>
      <c r="O18" s="276">
        <v>10168</v>
      </c>
    </row>
    <row r="19" spans="1:15">
      <c r="A19" s="294" t="s">
        <v>10</v>
      </c>
      <c r="B19" s="182">
        <v>0.13505244755244755</v>
      </c>
      <c r="C19" s="276">
        <v>3399</v>
      </c>
      <c r="D19" s="182">
        <v>0.13665161954541855</v>
      </c>
      <c r="E19" s="276">
        <v>3451</v>
      </c>
      <c r="F19" s="182">
        <v>0.13778877887788779</v>
      </c>
      <c r="G19" s="276">
        <v>3507</v>
      </c>
      <c r="H19" s="142">
        <v>0.14112054858567755</v>
      </c>
      <c r="I19" s="278">
        <v>3622</v>
      </c>
      <c r="J19" s="182">
        <v>0.1458864426419467</v>
      </c>
      <c r="K19" s="279">
        <v>3777</v>
      </c>
      <c r="L19" s="182">
        <v>0.1475873671331345</v>
      </c>
      <c r="M19" s="276">
        <v>3860</v>
      </c>
      <c r="N19" s="182">
        <v>0.14936344346771752</v>
      </c>
      <c r="O19" s="276">
        <v>3942</v>
      </c>
    </row>
    <row r="20" spans="1:15">
      <c r="A20" s="294" t="s">
        <v>11</v>
      </c>
      <c r="B20" s="182">
        <v>0.12226420604932187</v>
      </c>
      <c r="C20" s="276">
        <v>6698</v>
      </c>
      <c r="D20" s="182">
        <v>0.12421565091958169</v>
      </c>
      <c r="E20" s="276">
        <v>6889</v>
      </c>
      <c r="F20" s="182">
        <v>0.1250958913885073</v>
      </c>
      <c r="G20" s="276">
        <v>7012</v>
      </c>
      <c r="H20" s="142">
        <v>0.12683547435195167</v>
      </c>
      <c r="I20" s="278">
        <v>7178</v>
      </c>
      <c r="J20" s="182">
        <v>0.12950233226949112</v>
      </c>
      <c r="K20" s="279">
        <v>7385</v>
      </c>
      <c r="L20" s="182">
        <v>0.13017546293085513</v>
      </c>
      <c r="M20" s="276">
        <v>7508</v>
      </c>
      <c r="N20" s="182">
        <v>0.13080240996850609</v>
      </c>
      <c r="O20" s="276">
        <v>7642</v>
      </c>
    </row>
    <row r="21" spans="1:15">
      <c r="A21" s="294" t="s">
        <v>12</v>
      </c>
      <c r="B21" s="182">
        <v>0.11720428348654867</v>
      </c>
      <c r="C21" s="276">
        <v>42991</v>
      </c>
      <c r="D21" s="182">
        <v>0.11923548683421034</v>
      </c>
      <c r="E21" s="276">
        <v>44911</v>
      </c>
      <c r="F21" s="182">
        <v>0.1205280058959781</v>
      </c>
      <c r="G21" s="276">
        <v>45791</v>
      </c>
      <c r="H21" s="142">
        <v>0.12134694531481865</v>
      </c>
      <c r="I21" s="278">
        <v>46202</v>
      </c>
      <c r="J21" s="182">
        <v>0.12243675274049656</v>
      </c>
      <c r="K21" s="279">
        <v>46799</v>
      </c>
      <c r="L21" s="182">
        <v>0.12270664876733997</v>
      </c>
      <c r="M21" s="276">
        <v>47165</v>
      </c>
      <c r="N21" s="182">
        <v>0.12339032431984075</v>
      </c>
      <c r="O21" s="276">
        <v>47603</v>
      </c>
    </row>
    <row r="22" spans="1:15">
      <c r="A22" s="294" t="s">
        <v>13</v>
      </c>
      <c r="B22" s="182">
        <v>0.14388256112454204</v>
      </c>
      <c r="C22" s="276">
        <v>5773</v>
      </c>
      <c r="D22" s="182">
        <v>0.14408762758277321</v>
      </c>
      <c r="E22" s="276">
        <v>5788</v>
      </c>
      <c r="F22" s="182">
        <v>0.14483548780791553</v>
      </c>
      <c r="G22" s="276">
        <v>5815</v>
      </c>
      <c r="H22" s="142">
        <v>0.14441240803340624</v>
      </c>
      <c r="I22" s="278">
        <v>5810</v>
      </c>
      <c r="J22" s="182">
        <v>0.145519517581954</v>
      </c>
      <c r="K22" s="279">
        <v>5864</v>
      </c>
      <c r="L22" s="182">
        <v>0.14698350160059098</v>
      </c>
      <c r="M22" s="276">
        <v>5969</v>
      </c>
      <c r="N22" s="182">
        <v>0.14758674731248622</v>
      </c>
      <c r="O22" s="276">
        <v>6027</v>
      </c>
    </row>
    <row r="23" spans="1:15">
      <c r="A23" s="294" t="s">
        <v>14</v>
      </c>
      <c r="B23" s="182">
        <v>0.14994756329858955</v>
      </c>
      <c r="C23" s="276">
        <v>7006</v>
      </c>
      <c r="D23" s="182">
        <v>0.15121279525473996</v>
      </c>
      <c r="E23" s="276">
        <v>7138</v>
      </c>
      <c r="F23" s="182">
        <v>0.14952450621799562</v>
      </c>
      <c r="G23" s="276">
        <v>7154</v>
      </c>
      <c r="H23" s="142">
        <v>0.14785459374221926</v>
      </c>
      <c r="I23" s="278">
        <v>7126</v>
      </c>
      <c r="J23" s="182">
        <v>0.14727310146120601</v>
      </c>
      <c r="K23" s="279">
        <v>7156</v>
      </c>
      <c r="L23" s="182">
        <v>0.14542015011899675</v>
      </c>
      <c r="M23" s="276">
        <v>7149</v>
      </c>
      <c r="N23" s="182">
        <v>0.14322025417792456</v>
      </c>
      <c r="O23" s="276">
        <v>7156</v>
      </c>
    </row>
    <row r="24" spans="1:15">
      <c r="A24" s="294" t="s">
        <v>15</v>
      </c>
      <c r="B24" s="182">
        <v>0.1260535895838116</v>
      </c>
      <c r="C24" s="276">
        <v>7687</v>
      </c>
      <c r="D24" s="182">
        <v>0.12802971071149336</v>
      </c>
      <c r="E24" s="276">
        <v>7860</v>
      </c>
      <c r="F24" s="182">
        <v>0.13068615509541209</v>
      </c>
      <c r="G24" s="276">
        <v>8047</v>
      </c>
      <c r="H24" s="142">
        <v>0.13269006605361999</v>
      </c>
      <c r="I24" s="278">
        <v>8196</v>
      </c>
      <c r="J24" s="182">
        <v>0.13713509843856075</v>
      </c>
      <c r="K24" s="279">
        <v>8484</v>
      </c>
      <c r="L24" s="182">
        <v>0.13971712230678873</v>
      </c>
      <c r="M24" s="276">
        <v>8683</v>
      </c>
      <c r="N24" s="182">
        <v>0.144466491710939</v>
      </c>
      <c r="O24" s="276">
        <v>9028</v>
      </c>
    </row>
    <row r="25" spans="1:15">
      <c r="A25" s="294" t="s">
        <v>16</v>
      </c>
      <c r="B25" s="182">
        <v>0.12953469479227947</v>
      </c>
      <c r="C25" s="276">
        <v>4624</v>
      </c>
      <c r="D25" s="182">
        <v>0.13027446631549763</v>
      </c>
      <c r="E25" s="276">
        <v>4699</v>
      </c>
      <c r="F25" s="182">
        <v>0.13307787053510334</v>
      </c>
      <c r="G25" s="276">
        <v>4862</v>
      </c>
      <c r="H25" s="142">
        <v>0.13535304177864646</v>
      </c>
      <c r="I25" s="278">
        <v>4986</v>
      </c>
      <c r="J25" s="182">
        <v>0.13741770791347574</v>
      </c>
      <c r="K25" s="279">
        <v>5114</v>
      </c>
      <c r="L25" s="182">
        <v>0.1380648591174907</v>
      </c>
      <c r="M25" s="276">
        <v>5194</v>
      </c>
      <c r="N25" s="182">
        <v>0.14101116217990811</v>
      </c>
      <c r="O25" s="276">
        <v>5369</v>
      </c>
    </row>
    <row r="26" spans="1:15">
      <c r="A26" s="294" t="s">
        <v>17</v>
      </c>
      <c r="B26" s="182">
        <v>0.12318917880992511</v>
      </c>
      <c r="C26" s="276">
        <v>11548</v>
      </c>
      <c r="D26" s="182">
        <v>0.12430452035524575</v>
      </c>
      <c r="E26" s="276">
        <v>11841</v>
      </c>
      <c r="F26" s="182">
        <v>0.14115623348496939</v>
      </c>
      <c r="G26" s="276">
        <v>13622</v>
      </c>
      <c r="H26" s="142">
        <v>0.12496800286694312</v>
      </c>
      <c r="I26" s="278">
        <v>12205</v>
      </c>
      <c r="J26" s="182">
        <v>0.12699217324303499</v>
      </c>
      <c r="K26" s="279">
        <v>12526</v>
      </c>
      <c r="L26" s="182">
        <v>0.12834576568670469</v>
      </c>
      <c r="M26" s="276">
        <v>12870</v>
      </c>
      <c r="N26" s="182">
        <v>0.12846990458989357</v>
      </c>
      <c r="O26" s="276">
        <v>13088</v>
      </c>
    </row>
    <row r="27" spans="1:15">
      <c r="A27" s="294" t="s">
        <v>18</v>
      </c>
      <c r="B27" s="182">
        <v>0.10680178661029358</v>
      </c>
      <c r="C27" s="276">
        <v>12984</v>
      </c>
      <c r="D27" s="182">
        <v>0.11052463604448481</v>
      </c>
      <c r="E27" s="276">
        <v>13506</v>
      </c>
      <c r="F27" s="182">
        <v>0.11207065430325193</v>
      </c>
      <c r="G27" s="276">
        <v>13730</v>
      </c>
      <c r="H27" s="142">
        <v>0.11345762435886998</v>
      </c>
      <c r="I27" s="278">
        <v>13936</v>
      </c>
      <c r="J27" s="182">
        <v>0.11647261330605219</v>
      </c>
      <c r="K27" s="279">
        <v>14345</v>
      </c>
      <c r="L27" s="182">
        <v>0.1182571942154783</v>
      </c>
      <c r="M27" s="276">
        <v>14605</v>
      </c>
      <c r="N27" s="182">
        <v>0.12054770218290609</v>
      </c>
      <c r="O27" s="276">
        <v>14949</v>
      </c>
    </row>
    <row r="28" spans="1:15">
      <c r="A28" s="294" t="s">
        <v>19</v>
      </c>
      <c r="B28" s="182">
        <v>0.13318226061564667</v>
      </c>
      <c r="C28" s="276">
        <v>8757</v>
      </c>
      <c r="D28" s="182">
        <v>0.13559534942146914</v>
      </c>
      <c r="E28" s="276">
        <v>9715</v>
      </c>
      <c r="F28" s="182">
        <v>0.13640403254922653</v>
      </c>
      <c r="G28" s="276">
        <v>9823</v>
      </c>
      <c r="H28" s="142">
        <v>0.13680656054027979</v>
      </c>
      <c r="I28" s="278">
        <v>9926</v>
      </c>
      <c r="J28" s="182">
        <v>0.13852020940690823</v>
      </c>
      <c r="K28" s="279">
        <v>10134</v>
      </c>
      <c r="L28" s="182">
        <v>0.14190756967761309</v>
      </c>
      <c r="M28" s="276">
        <v>10397</v>
      </c>
      <c r="N28" s="182">
        <v>0.14399739812719364</v>
      </c>
      <c r="O28" s="276">
        <v>10626</v>
      </c>
    </row>
    <row r="29" spans="1:15">
      <c r="A29" s="294" t="s">
        <v>20</v>
      </c>
      <c r="B29" s="182">
        <v>0.1155369683579263</v>
      </c>
      <c r="C29" s="276">
        <v>7321</v>
      </c>
      <c r="D29" s="182">
        <v>0.11644741963104227</v>
      </c>
      <c r="E29" s="276">
        <v>7480</v>
      </c>
      <c r="F29" s="182">
        <v>0.11579286437402216</v>
      </c>
      <c r="G29" s="276">
        <v>7549</v>
      </c>
      <c r="H29" s="142">
        <v>0.11582636665705746</v>
      </c>
      <c r="I29" s="278">
        <v>7634</v>
      </c>
      <c r="J29" s="182">
        <v>0.11731877010548365</v>
      </c>
      <c r="K29" s="279">
        <v>7841</v>
      </c>
      <c r="L29" s="182">
        <v>0.11677053489677172</v>
      </c>
      <c r="M29" s="276">
        <v>7907</v>
      </c>
      <c r="N29" s="182">
        <v>0.11679786214308537</v>
      </c>
      <c r="O29" s="276">
        <v>8042</v>
      </c>
    </row>
    <row r="30" spans="1:15">
      <c r="A30" s="294" t="s">
        <v>21</v>
      </c>
      <c r="B30" s="182">
        <v>0.13597707524496211</v>
      </c>
      <c r="C30" s="276">
        <v>8826</v>
      </c>
      <c r="D30" s="182">
        <v>0.1379547119140625</v>
      </c>
      <c r="E30" s="276">
        <v>9041</v>
      </c>
      <c r="F30" s="182">
        <v>0.14007888349514563</v>
      </c>
      <c r="G30" s="276">
        <v>9234</v>
      </c>
      <c r="H30" s="142">
        <v>0.14216780264189638</v>
      </c>
      <c r="I30" s="278">
        <v>9428</v>
      </c>
      <c r="J30" s="182">
        <v>0.14374681112878537</v>
      </c>
      <c r="K30" s="279">
        <v>9579</v>
      </c>
      <c r="L30" s="182">
        <v>0.14561770864492971</v>
      </c>
      <c r="M30" s="276">
        <v>9736</v>
      </c>
      <c r="N30" s="182">
        <v>0.14802504098971531</v>
      </c>
      <c r="O30" s="276">
        <v>9931</v>
      </c>
    </row>
    <row r="31" spans="1:15">
      <c r="A31" s="294" t="s">
        <v>22</v>
      </c>
      <c r="B31" s="182">
        <v>0.16441106484235574</v>
      </c>
      <c r="C31" s="276">
        <v>4422</v>
      </c>
      <c r="D31" s="182">
        <v>0.16500332667997339</v>
      </c>
      <c r="E31" s="276">
        <v>4464</v>
      </c>
      <c r="F31" s="182">
        <v>0.16478089411417832</v>
      </c>
      <c r="G31" s="276">
        <v>4471</v>
      </c>
      <c r="H31" s="142">
        <v>0.16715661056808995</v>
      </c>
      <c r="I31" s="278">
        <v>4549</v>
      </c>
      <c r="J31" s="182">
        <v>0.16795035590436211</v>
      </c>
      <c r="K31" s="279">
        <v>4601</v>
      </c>
      <c r="L31" s="182">
        <v>0.1692179035014362</v>
      </c>
      <c r="M31" s="276">
        <v>4654</v>
      </c>
      <c r="N31" s="182">
        <v>0.17012658227848101</v>
      </c>
      <c r="O31" s="276">
        <v>4704</v>
      </c>
    </row>
    <row r="32" spans="1:15">
      <c r="A32" s="294" t="s">
        <v>23</v>
      </c>
      <c r="B32" s="182">
        <v>0.10614071982214746</v>
      </c>
      <c r="C32" s="276">
        <v>3533</v>
      </c>
      <c r="D32" s="182">
        <v>0.11104797224548391</v>
      </c>
      <c r="E32" s="276">
        <v>3713</v>
      </c>
      <c r="F32" s="182">
        <v>0.11438188313797278</v>
      </c>
      <c r="G32" s="276">
        <v>3874</v>
      </c>
      <c r="H32" s="142">
        <v>0.11819412561068927</v>
      </c>
      <c r="I32" s="278">
        <v>4016</v>
      </c>
      <c r="J32" s="182">
        <v>0.12392099487929774</v>
      </c>
      <c r="K32" s="279">
        <v>4235</v>
      </c>
      <c r="L32" s="182">
        <v>0.13091500988257179</v>
      </c>
      <c r="M32" s="276">
        <v>4504</v>
      </c>
      <c r="N32" s="182">
        <v>0.13497978047371462</v>
      </c>
      <c r="O32" s="276">
        <v>4673</v>
      </c>
    </row>
    <row r="33" spans="1:15">
      <c r="A33" s="294" t="s">
        <v>24</v>
      </c>
      <c r="B33" s="182">
        <v>0.12590451570880445</v>
      </c>
      <c r="C33" s="276">
        <v>12371</v>
      </c>
      <c r="D33" s="182">
        <v>0.12803616273229532</v>
      </c>
      <c r="E33" s="276">
        <v>12746</v>
      </c>
      <c r="F33" s="182">
        <v>0.11300569701428728</v>
      </c>
      <c r="G33" s="276">
        <v>11366</v>
      </c>
      <c r="H33" s="142">
        <v>0.13003688290171792</v>
      </c>
      <c r="I33" s="278">
        <v>13186</v>
      </c>
      <c r="J33" s="182">
        <v>0.13151561399389528</v>
      </c>
      <c r="K33" s="279">
        <v>13443</v>
      </c>
      <c r="L33" s="182">
        <v>0.13350519943226255</v>
      </c>
      <c r="M33" s="276">
        <v>13827</v>
      </c>
      <c r="N33" s="182">
        <v>0.13483887629487218</v>
      </c>
      <c r="O33" s="276">
        <v>14097</v>
      </c>
    </row>
    <row r="34" spans="1:15">
      <c r="A34" s="294" t="s">
        <v>25</v>
      </c>
      <c r="B34" s="182">
        <v>0.1097821548738856</v>
      </c>
      <c r="C34" s="276">
        <v>4470</v>
      </c>
      <c r="D34" s="182">
        <v>0.11515900717471399</v>
      </c>
      <c r="E34" s="276">
        <v>4751</v>
      </c>
      <c r="F34" s="182">
        <v>0.11592982118360569</v>
      </c>
      <c r="G34" s="276">
        <v>4817</v>
      </c>
      <c r="H34" s="142">
        <v>0.11772691547383714</v>
      </c>
      <c r="I34" s="278">
        <v>4943</v>
      </c>
      <c r="J34" s="182">
        <v>0.11961756373937676</v>
      </c>
      <c r="K34" s="279">
        <v>5067</v>
      </c>
      <c r="L34" s="182">
        <v>0.12109457154207463</v>
      </c>
      <c r="M34" s="276">
        <v>5182</v>
      </c>
      <c r="N34" s="182">
        <v>0.12517945630528413</v>
      </c>
      <c r="O34" s="276">
        <v>5406</v>
      </c>
    </row>
    <row r="35" spans="1:15">
      <c r="A35" s="294" t="s">
        <v>26</v>
      </c>
      <c r="B35" s="182">
        <v>0.12952252858103563</v>
      </c>
      <c r="C35" s="276">
        <v>2889</v>
      </c>
      <c r="D35" s="182">
        <v>0.13148742643124667</v>
      </c>
      <c r="E35" s="276">
        <v>2949</v>
      </c>
      <c r="F35" s="182">
        <v>0.1309708608684082</v>
      </c>
      <c r="G35" s="276">
        <v>2953</v>
      </c>
      <c r="H35" s="142">
        <v>0.13334808585970348</v>
      </c>
      <c r="I35" s="278">
        <v>3013</v>
      </c>
      <c r="J35" s="182">
        <v>0.13421191819464035</v>
      </c>
      <c r="K35" s="279">
        <v>3045</v>
      </c>
      <c r="L35" s="182">
        <v>0.13611160007041015</v>
      </c>
      <c r="M35" s="276">
        <v>3093</v>
      </c>
      <c r="N35" s="182">
        <v>0.1405990016638935</v>
      </c>
      <c r="O35" s="276">
        <v>3211</v>
      </c>
    </row>
    <row r="36" spans="1:15">
      <c r="A36" s="294" t="s">
        <v>27</v>
      </c>
      <c r="B36" s="182">
        <v>0.11513588613351725</v>
      </c>
      <c r="C36" s="276">
        <v>11519</v>
      </c>
      <c r="D36" s="182">
        <v>0.11695819891279684</v>
      </c>
      <c r="E36" s="276">
        <v>11855</v>
      </c>
      <c r="F36" s="182">
        <v>0.11753369993673658</v>
      </c>
      <c r="G36" s="276">
        <v>12076</v>
      </c>
      <c r="H36" s="142">
        <v>0.11794407292489738</v>
      </c>
      <c r="I36" s="278">
        <v>12240</v>
      </c>
      <c r="J36" s="182">
        <v>0.11994776176313582</v>
      </c>
      <c r="K36" s="279">
        <v>12583</v>
      </c>
      <c r="L36" s="182">
        <v>0.12129321636214581</v>
      </c>
      <c r="M36" s="276">
        <v>12872</v>
      </c>
      <c r="N36" s="182">
        <v>0.12272298628423106</v>
      </c>
      <c r="O36" s="276">
        <v>13144</v>
      </c>
    </row>
    <row r="37" spans="1:15">
      <c r="A37" s="294" t="s">
        <v>28</v>
      </c>
      <c r="B37" s="182">
        <v>0.13712670773478505</v>
      </c>
      <c r="C37" s="276">
        <v>10529</v>
      </c>
      <c r="D37" s="182">
        <v>0.13891283026718579</v>
      </c>
      <c r="E37" s="276">
        <v>9348</v>
      </c>
      <c r="F37" s="182">
        <v>0.1392943679451569</v>
      </c>
      <c r="G37" s="276">
        <v>9428</v>
      </c>
      <c r="H37" s="142">
        <v>0.13944398085115728</v>
      </c>
      <c r="I37" s="278">
        <v>9525</v>
      </c>
      <c r="J37" s="182">
        <v>0.14049743134486925</v>
      </c>
      <c r="K37" s="279">
        <v>9654</v>
      </c>
      <c r="L37" s="182">
        <v>0.14104012748080544</v>
      </c>
      <c r="M37" s="276">
        <v>9736</v>
      </c>
      <c r="N37" s="182">
        <v>0.14108170310701956</v>
      </c>
      <c r="O37" s="276">
        <v>9808</v>
      </c>
    </row>
    <row r="38" spans="1:15">
      <c r="A38" s="294" t="s">
        <v>29</v>
      </c>
      <c r="B38" s="182">
        <v>0.12946908732781298</v>
      </c>
      <c r="C38" s="276">
        <v>9991</v>
      </c>
      <c r="D38" s="182">
        <v>0.13004415039452175</v>
      </c>
      <c r="E38" s="276">
        <v>10103</v>
      </c>
      <c r="F38" s="182">
        <v>0.12957328765372128</v>
      </c>
      <c r="G38" s="276">
        <v>10136</v>
      </c>
      <c r="H38" s="142">
        <v>0.13042151440015259</v>
      </c>
      <c r="I38" s="278">
        <v>10257</v>
      </c>
      <c r="J38" s="182">
        <v>0.13116268475399878</v>
      </c>
      <c r="K38" s="279">
        <v>10365</v>
      </c>
      <c r="L38" s="182">
        <v>0.13352714149666683</v>
      </c>
      <c r="M38" s="276">
        <v>10656</v>
      </c>
      <c r="N38" s="182">
        <v>0.13431424982276341</v>
      </c>
      <c r="O38" s="276">
        <v>10799</v>
      </c>
    </row>
    <row r="39" spans="1:15">
      <c r="A39" s="294" t="s">
        <v>30</v>
      </c>
      <c r="B39" s="182">
        <v>0.11940020142489463</v>
      </c>
      <c r="C39" s="276">
        <v>6402</v>
      </c>
      <c r="D39" s="182">
        <v>0.12268056479633326</v>
      </c>
      <c r="E39" s="276">
        <v>6638</v>
      </c>
      <c r="F39" s="182">
        <v>0.12602774922918808</v>
      </c>
      <c r="G39" s="276">
        <v>6867</v>
      </c>
      <c r="H39" s="142">
        <v>0.13092728705757281</v>
      </c>
      <c r="I39" s="278">
        <v>7143</v>
      </c>
      <c r="J39" s="182">
        <v>0.13425909007856751</v>
      </c>
      <c r="K39" s="279">
        <v>7348</v>
      </c>
      <c r="L39" s="182">
        <v>0.13607704188243844</v>
      </c>
      <c r="M39" s="276">
        <v>7489</v>
      </c>
      <c r="N39" s="182">
        <v>0.13709458603910787</v>
      </c>
      <c r="O39" s="276">
        <v>7579</v>
      </c>
    </row>
    <row r="40" spans="1:15">
      <c r="A40" s="294" t="s">
        <v>31</v>
      </c>
      <c r="B40" s="182">
        <v>0.13025730404072833</v>
      </c>
      <c r="C40" s="276">
        <v>5680</v>
      </c>
      <c r="D40" s="182">
        <v>0.13169744382789048</v>
      </c>
      <c r="E40" s="276">
        <v>5791</v>
      </c>
      <c r="F40" s="182">
        <v>0.13420736815886602</v>
      </c>
      <c r="G40" s="276">
        <v>5927</v>
      </c>
      <c r="H40" s="142">
        <v>0.1357454856576755</v>
      </c>
      <c r="I40" s="278">
        <v>6029</v>
      </c>
      <c r="J40" s="182">
        <v>0.13836111173422463</v>
      </c>
      <c r="K40" s="279">
        <v>6168</v>
      </c>
      <c r="L40" s="182">
        <v>0.13909380641422808</v>
      </c>
      <c r="M40" s="276">
        <v>6241</v>
      </c>
      <c r="N40" s="182">
        <v>0.14110184528034067</v>
      </c>
      <c r="O40" s="276">
        <v>6362</v>
      </c>
    </row>
    <row r="41" spans="1:15">
      <c r="A41" s="294"/>
      <c r="B41" s="374"/>
      <c r="C41" s="276"/>
      <c r="D41" s="374"/>
      <c r="E41" s="276"/>
      <c r="F41" s="374"/>
      <c r="G41" s="276"/>
      <c r="H41" s="388"/>
      <c r="I41" s="278"/>
      <c r="J41" s="182"/>
      <c r="K41" s="276"/>
      <c r="L41" s="182"/>
      <c r="M41" s="276"/>
      <c r="N41" s="178"/>
      <c r="O41" s="294"/>
    </row>
    <row r="42" spans="1:15">
      <c r="A42" s="198" t="s">
        <v>538</v>
      </c>
      <c r="B42" s="374"/>
      <c r="C42" s="276"/>
      <c r="D42" s="374"/>
      <c r="E42" s="276"/>
      <c r="F42" s="374"/>
      <c r="G42" s="276"/>
      <c r="H42" s="388"/>
      <c r="I42" s="278"/>
      <c r="J42" s="374"/>
      <c r="K42" s="276"/>
      <c r="L42" s="182"/>
      <c r="M42" s="276"/>
      <c r="N42" s="178"/>
      <c r="O42" s="294"/>
    </row>
    <row r="43" spans="1:15">
      <c r="A43" s="289" t="s">
        <v>79</v>
      </c>
      <c r="B43" s="182">
        <v>0.1290480583197956</v>
      </c>
      <c r="C43" s="276">
        <v>15808</v>
      </c>
      <c r="D43" s="182">
        <v>0.13025787872904937</v>
      </c>
      <c r="E43" s="276">
        <v>16103</v>
      </c>
      <c r="F43" s="182">
        <v>0.13043902994977166</v>
      </c>
      <c r="G43" s="276">
        <v>16023</v>
      </c>
      <c r="H43" s="142">
        <v>0.13226202198582704</v>
      </c>
      <c r="I43" s="278">
        <v>16387</v>
      </c>
      <c r="J43" s="182">
        <v>0.1336650322084415</v>
      </c>
      <c r="K43" s="276">
        <v>16683</v>
      </c>
      <c r="L43" s="182">
        <v>0.13633722549885782</v>
      </c>
      <c r="M43" s="276">
        <v>17129</v>
      </c>
      <c r="N43" s="182">
        <v>0.13739855369943474</v>
      </c>
      <c r="O43" s="276">
        <v>17404</v>
      </c>
    </row>
    <row r="44" spans="1:15">
      <c r="A44" s="289" t="s">
        <v>702</v>
      </c>
      <c r="B44" s="182">
        <v>0.12364006913294105</v>
      </c>
      <c r="C44" s="276">
        <v>24752</v>
      </c>
      <c r="D44" s="182">
        <v>0.12481773399014778</v>
      </c>
      <c r="E44" s="276">
        <v>25338</v>
      </c>
      <c r="F44" s="182">
        <v>0.13309214146244078</v>
      </c>
      <c r="G44" s="276">
        <v>27333</v>
      </c>
      <c r="H44" s="142">
        <v>0.12650207348828238</v>
      </c>
      <c r="I44" s="278">
        <v>26234</v>
      </c>
      <c r="J44" s="182">
        <v>0.12860168377371842</v>
      </c>
      <c r="K44" s="276">
        <v>26900</v>
      </c>
      <c r="L44" s="182">
        <v>0.12991377153941636</v>
      </c>
      <c r="M44" s="276">
        <v>27526</v>
      </c>
      <c r="N44" s="182">
        <v>0.13044531282748728</v>
      </c>
      <c r="O44" s="276">
        <v>28007</v>
      </c>
    </row>
    <row r="45" spans="1:15">
      <c r="A45" s="289" t="s">
        <v>2</v>
      </c>
      <c r="B45" s="182">
        <v>0.11955037771912259</v>
      </c>
      <c r="C45" s="276">
        <v>49913</v>
      </c>
      <c r="D45" s="182">
        <v>0.12143553482846255</v>
      </c>
      <c r="E45" s="276">
        <v>50698</v>
      </c>
      <c r="F45" s="182">
        <v>0.12253567951366626</v>
      </c>
      <c r="G45" s="276">
        <v>51601</v>
      </c>
      <c r="H45" s="142">
        <v>0.12315604693418743</v>
      </c>
      <c r="I45" s="278">
        <v>51987</v>
      </c>
      <c r="J45" s="182">
        <v>0.12406886999690901</v>
      </c>
      <c r="K45" s="276">
        <v>52582</v>
      </c>
      <c r="L45" s="182">
        <v>0.1242030076422158</v>
      </c>
      <c r="M45" s="276">
        <v>52966</v>
      </c>
      <c r="N45" s="182">
        <v>0.12481346986910781</v>
      </c>
      <c r="O45" s="276">
        <v>53447</v>
      </c>
    </row>
    <row r="46" spans="1:15">
      <c r="A46" s="289" t="s">
        <v>80</v>
      </c>
      <c r="B46" s="182">
        <v>0.12352107012085424</v>
      </c>
      <c r="C46" s="276">
        <v>17508</v>
      </c>
      <c r="D46" s="182">
        <v>0.12611746544102168</v>
      </c>
      <c r="E46" s="276">
        <v>17973</v>
      </c>
      <c r="F46" s="182">
        <v>0.12814149174236455</v>
      </c>
      <c r="G46" s="276">
        <v>18381</v>
      </c>
      <c r="H46" s="142">
        <v>0.13087558243696487</v>
      </c>
      <c r="I46" s="278">
        <v>18847</v>
      </c>
      <c r="J46" s="182">
        <v>0.13512055815625887</v>
      </c>
      <c r="K46" s="276">
        <v>19541</v>
      </c>
      <c r="L46" s="182">
        <v>0.13848682174806951</v>
      </c>
      <c r="M46" s="276">
        <v>20140</v>
      </c>
      <c r="N46" s="182">
        <v>0.14250181082669364</v>
      </c>
      <c r="O46" s="276">
        <v>20854</v>
      </c>
    </row>
    <row r="47" spans="1:15">
      <c r="A47" s="289" t="s">
        <v>703</v>
      </c>
      <c r="B47" s="182">
        <v>0.11299393983423843</v>
      </c>
      <c r="C47" s="276">
        <v>18664</v>
      </c>
      <c r="D47" s="182">
        <v>0.1161273627768985</v>
      </c>
      <c r="E47" s="276">
        <v>19297</v>
      </c>
      <c r="F47" s="182">
        <v>0.11793610319484026</v>
      </c>
      <c r="G47" s="276">
        <v>19657</v>
      </c>
      <c r="H47" s="142">
        <v>0.11937647987371744</v>
      </c>
      <c r="I47" s="278">
        <v>19965</v>
      </c>
      <c r="J47" s="182">
        <v>0.12228972046190258</v>
      </c>
      <c r="K47" s="276">
        <v>20513</v>
      </c>
      <c r="L47" s="182">
        <v>0.12380991976052884</v>
      </c>
      <c r="M47" s="276">
        <v>20846</v>
      </c>
      <c r="N47" s="182">
        <v>0.1260282559714247</v>
      </c>
      <c r="O47" s="276">
        <v>21311</v>
      </c>
    </row>
    <row r="48" spans="1:15">
      <c r="A48" s="289" t="s">
        <v>81</v>
      </c>
      <c r="B48" s="182">
        <v>0.12847813981742404</v>
      </c>
      <c r="C48" s="276">
        <v>15228</v>
      </c>
      <c r="D48" s="182">
        <v>0.13104710641569992</v>
      </c>
      <c r="E48" s="276">
        <v>15679</v>
      </c>
      <c r="F48" s="182">
        <v>0.13372035080725533</v>
      </c>
      <c r="G48" s="276">
        <v>16101</v>
      </c>
      <c r="H48" s="142">
        <v>0.13709430559347413</v>
      </c>
      <c r="I48" s="278">
        <v>16571</v>
      </c>
      <c r="J48" s="182">
        <v>0.13946839364577154</v>
      </c>
      <c r="K48" s="276">
        <v>16927</v>
      </c>
      <c r="L48" s="182">
        <v>0.14131014397637312</v>
      </c>
      <c r="M48" s="276">
        <v>17225</v>
      </c>
      <c r="N48" s="182">
        <v>0.14308711889060496</v>
      </c>
      <c r="O48" s="276">
        <v>17510</v>
      </c>
    </row>
    <row r="49" spans="1:15">
      <c r="A49" s="289" t="s">
        <v>82</v>
      </c>
      <c r="B49" s="182">
        <v>0.13149604037192733</v>
      </c>
      <c r="C49" s="276">
        <v>13732</v>
      </c>
      <c r="D49" s="182">
        <v>0.13308598617876968</v>
      </c>
      <c r="E49" s="276">
        <v>14097</v>
      </c>
      <c r="F49" s="182">
        <v>0.1185258406848574</v>
      </c>
      <c r="G49" s="276">
        <v>12710</v>
      </c>
      <c r="H49" s="142">
        <v>0.13423829677133195</v>
      </c>
      <c r="I49" s="278">
        <v>14527</v>
      </c>
      <c r="J49" s="182">
        <v>0.13564908489970062</v>
      </c>
      <c r="K49" s="276">
        <v>14816</v>
      </c>
      <c r="L49" s="182">
        <v>0.13713795129004563</v>
      </c>
      <c r="M49" s="276">
        <v>15175</v>
      </c>
      <c r="N49" s="182">
        <v>0.13747111670190651</v>
      </c>
      <c r="O49" s="276">
        <v>15409</v>
      </c>
    </row>
    <row r="50" spans="1:15">
      <c r="A50" s="289" t="s">
        <v>83</v>
      </c>
      <c r="B50" s="182">
        <v>0.14271034231121502</v>
      </c>
      <c r="C50" s="276">
        <v>19165</v>
      </c>
      <c r="D50" s="182">
        <v>0.14317636960961316</v>
      </c>
      <c r="E50" s="276">
        <v>19350</v>
      </c>
      <c r="F50" s="182">
        <v>0.14432075156151156</v>
      </c>
      <c r="G50" s="276">
        <v>19848</v>
      </c>
      <c r="H50" s="142">
        <v>0.14533495419615333</v>
      </c>
      <c r="I50" s="278">
        <v>20085</v>
      </c>
      <c r="J50" s="182">
        <v>0.14610455069124423</v>
      </c>
      <c r="K50" s="276">
        <v>20291</v>
      </c>
      <c r="L50" s="182">
        <v>0.14703026841804684</v>
      </c>
      <c r="M50" s="276">
        <v>20596</v>
      </c>
      <c r="N50" s="182">
        <v>0.14801515634406318</v>
      </c>
      <c r="O50" s="276">
        <v>20899</v>
      </c>
    </row>
    <row r="51" spans="1:15">
      <c r="A51" s="289" t="s">
        <v>84</v>
      </c>
      <c r="B51" s="182">
        <v>0.11743538013578578</v>
      </c>
      <c r="C51" s="276">
        <v>16415</v>
      </c>
      <c r="D51" s="182">
        <v>0.1195950862172491</v>
      </c>
      <c r="E51" s="276">
        <v>16930</v>
      </c>
      <c r="F51" s="182">
        <v>0.12024008933556672</v>
      </c>
      <c r="G51" s="276">
        <v>17228</v>
      </c>
      <c r="H51" s="142">
        <v>0.12134758486316183</v>
      </c>
      <c r="I51" s="278">
        <v>17563</v>
      </c>
      <c r="J51" s="182">
        <v>0.12309268492589304</v>
      </c>
      <c r="K51" s="276">
        <v>18022</v>
      </c>
      <c r="L51" s="182">
        <v>0.12342786932834662</v>
      </c>
      <c r="M51" s="276">
        <v>18283</v>
      </c>
      <c r="N51" s="182">
        <v>0.12535056456716517</v>
      </c>
      <c r="O51" s="276">
        <v>18817</v>
      </c>
    </row>
    <row r="52" spans="1:15">
      <c r="A52" s="289" t="s">
        <v>85</v>
      </c>
      <c r="B52" s="182">
        <v>0.1222017366480314</v>
      </c>
      <c r="C52" s="276">
        <v>20547</v>
      </c>
      <c r="D52" s="182">
        <v>0.12458152493170373</v>
      </c>
      <c r="E52" s="276">
        <v>21844</v>
      </c>
      <c r="F52" s="182">
        <v>0.12521455350286825</v>
      </c>
      <c r="G52" s="276">
        <v>22177</v>
      </c>
      <c r="H52" s="142">
        <v>0.12556583239610786</v>
      </c>
      <c r="I52" s="278">
        <v>22441</v>
      </c>
      <c r="J52" s="182">
        <v>0.1274342462564978</v>
      </c>
      <c r="K52" s="276">
        <v>22995</v>
      </c>
      <c r="L52" s="182">
        <v>0.12951025257414414</v>
      </c>
      <c r="M52" s="276">
        <v>23546</v>
      </c>
      <c r="N52" s="182">
        <v>0.13117633262609019</v>
      </c>
      <c r="O52" s="276">
        <v>24050</v>
      </c>
    </row>
    <row r="53" spans="1:15">
      <c r="A53" s="289" t="s">
        <v>704</v>
      </c>
      <c r="B53" s="182">
        <v>0.13345088793348259</v>
      </c>
      <c r="C53" s="276">
        <v>20207</v>
      </c>
      <c r="D53" s="182">
        <v>0.13479522946384007</v>
      </c>
      <c r="E53" s="276">
        <v>20525</v>
      </c>
      <c r="F53" s="182">
        <v>0.13536073989889094</v>
      </c>
      <c r="G53" s="276">
        <v>20724</v>
      </c>
      <c r="H53" s="142">
        <v>0.13721134171294944</v>
      </c>
      <c r="I53" s="278">
        <v>21123</v>
      </c>
      <c r="J53" s="182">
        <v>0.13861565307309506</v>
      </c>
      <c r="K53" s="276">
        <v>21448</v>
      </c>
      <c r="L53" s="182">
        <v>0.14072084660697001</v>
      </c>
      <c r="M53" s="276">
        <v>21954</v>
      </c>
      <c r="N53" s="182">
        <v>0.14225450837953227</v>
      </c>
      <c r="O53" s="276">
        <v>22324</v>
      </c>
    </row>
    <row r="54" spans="1:15">
      <c r="A54" s="294"/>
      <c r="B54" s="294"/>
      <c r="C54" s="294"/>
      <c r="D54" s="294"/>
      <c r="E54" s="294"/>
      <c r="F54" s="294"/>
      <c r="G54" s="294"/>
      <c r="H54" s="294"/>
      <c r="I54" s="294"/>
      <c r="J54" s="178"/>
      <c r="K54" s="294"/>
      <c r="L54" s="182"/>
      <c r="M54" s="276"/>
      <c r="N54" s="178"/>
      <c r="O54" s="294"/>
    </row>
    <row r="55" spans="1:15">
      <c r="A55" s="294"/>
      <c r="B55" s="294"/>
      <c r="C55" s="294"/>
      <c r="D55" s="294"/>
      <c r="E55" s="294"/>
      <c r="F55" s="294"/>
      <c r="G55" s="294"/>
      <c r="H55" s="294"/>
      <c r="I55" s="294"/>
      <c r="J55" s="178"/>
      <c r="K55" s="294"/>
      <c r="L55" s="182"/>
      <c r="M55" s="276"/>
      <c r="N55" s="178"/>
      <c r="O55" s="294"/>
    </row>
    <row r="56" spans="1:15">
      <c r="A56" s="292" t="s">
        <v>759</v>
      </c>
      <c r="B56" s="294"/>
      <c r="C56" s="294"/>
      <c r="D56" s="294"/>
      <c r="E56" s="294"/>
      <c r="F56" s="294"/>
      <c r="G56" s="294"/>
      <c r="H56" s="294"/>
      <c r="I56" s="294"/>
      <c r="J56" s="178"/>
      <c r="K56" s="294"/>
      <c r="L56" s="182"/>
      <c r="M56" s="276"/>
      <c r="N56" s="178"/>
      <c r="O56" s="294"/>
    </row>
    <row r="57" spans="1:15">
      <c r="A57" s="396" t="s">
        <v>760</v>
      </c>
      <c r="B57" s="294"/>
      <c r="C57" s="294"/>
      <c r="D57" s="294"/>
      <c r="E57" s="294"/>
      <c r="F57" s="294"/>
      <c r="G57" s="294"/>
      <c r="H57" s="294"/>
      <c r="I57" s="294"/>
      <c r="J57" s="182">
        <v>0.11820635250155699</v>
      </c>
      <c r="K57" s="276">
        <v>2847</v>
      </c>
      <c r="L57" s="182">
        <v>0.12873648287488179</v>
      </c>
      <c r="M57" s="276">
        <v>3131</v>
      </c>
      <c r="N57" s="182">
        <v>0.12936294849890165</v>
      </c>
      <c r="O57" s="276">
        <v>3180</v>
      </c>
    </row>
    <row r="58" spans="1:15">
      <c r="A58" s="396" t="s">
        <v>6</v>
      </c>
      <c r="B58" s="294"/>
      <c r="C58" s="294"/>
      <c r="D58" s="294"/>
      <c r="E58" s="294"/>
      <c r="F58" s="294"/>
      <c r="G58" s="294"/>
      <c r="H58" s="294"/>
      <c r="I58" s="294"/>
      <c r="J58" s="182">
        <v>0.13381649731022116</v>
      </c>
      <c r="K58" s="276">
        <v>3582</v>
      </c>
      <c r="L58" s="182">
        <v>0.13636868817841663</v>
      </c>
      <c r="M58" s="276">
        <v>3681</v>
      </c>
      <c r="N58" s="182">
        <v>0.14000073241293443</v>
      </c>
      <c r="O58" s="276">
        <v>3823</v>
      </c>
    </row>
    <row r="59" spans="1:15">
      <c r="A59" s="396" t="s">
        <v>761</v>
      </c>
      <c r="B59" s="294"/>
      <c r="C59" s="294"/>
      <c r="D59" s="294"/>
      <c r="E59" s="294"/>
      <c r="F59" s="294"/>
      <c r="G59" s="294"/>
      <c r="H59" s="294"/>
      <c r="I59" s="294"/>
      <c r="J59" s="182">
        <v>0.12987710697736887</v>
      </c>
      <c r="K59" s="276">
        <v>1934</v>
      </c>
      <c r="L59" s="182">
        <v>0.13007584401637695</v>
      </c>
      <c r="M59" s="276">
        <v>1938</v>
      </c>
      <c r="N59" s="182">
        <v>0.12851058165845866</v>
      </c>
      <c r="O59" s="276">
        <v>1931</v>
      </c>
    </row>
    <row r="60" spans="1:15">
      <c r="A60" s="396" t="s">
        <v>762</v>
      </c>
      <c r="B60" s="294"/>
      <c r="C60" s="294"/>
      <c r="D60" s="294"/>
      <c r="E60" s="294"/>
      <c r="F60" s="294"/>
      <c r="G60" s="294"/>
      <c r="H60" s="294"/>
      <c r="I60" s="294"/>
      <c r="J60" s="182">
        <v>0.1223064348342993</v>
      </c>
      <c r="K60" s="276">
        <v>1646</v>
      </c>
      <c r="L60" s="182">
        <v>0.11980583952342429</v>
      </c>
      <c r="M60" s="276">
        <v>1629</v>
      </c>
      <c r="N60" s="182">
        <v>0.11951987118495205</v>
      </c>
      <c r="O60" s="276">
        <v>1633</v>
      </c>
    </row>
    <row r="61" spans="1:15">
      <c r="A61" s="396" t="s">
        <v>763</v>
      </c>
      <c r="B61" s="294"/>
      <c r="C61" s="294"/>
      <c r="D61" s="294"/>
      <c r="E61" s="294"/>
      <c r="F61" s="294"/>
      <c r="G61" s="294"/>
      <c r="H61" s="294"/>
      <c r="I61" s="294"/>
      <c r="J61" s="182">
        <v>0.14819608477592622</v>
      </c>
      <c r="K61" s="276">
        <v>2748</v>
      </c>
      <c r="L61" s="182">
        <v>0.14928655723634804</v>
      </c>
      <c r="M61" s="276">
        <v>2783</v>
      </c>
      <c r="N61" s="182">
        <v>0.14923787774178129</v>
      </c>
      <c r="O61" s="276">
        <v>2810</v>
      </c>
    </row>
    <row r="62" spans="1:15">
      <c r="A62" s="396" t="s">
        <v>764</v>
      </c>
      <c r="B62" s="294"/>
      <c r="C62" s="294"/>
      <c r="D62" s="294"/>
      <c r="E62" s="294"/>
      <c r="F62" s="294"/>
      <c r="G62" s="294"/>
      <c r="H62" s="294"/>
      <c r="I62" s="294"/>
      <c r="J62" s="182">
        <v>0.1450474747847933</v>
      </c>
      <c r="K62" s="276">
        <v>3926</v>
      </c>
      <c r="L62" s="182">
        <v>0.14592606216663601</v>
      </c>
      <c r="M62" s="276">
        <v>3967</v>
      </c>
      <c r="N62" s="182">
        <v>0.14772018634679579</v>
      </c>
      <c r="O62" s="276">
        <v>4027</v>
      </c>
    </row>
    <row r="63" spans="1:15">
      <c r="A63" s="396" t="s">
        <v>8</v>
      </c>
      <c r="B63" s="294"/>
      <c r="C63" s="294"/>
      <c r="D63" s="294"/>
      <c r="E63" s="294"/>
      <c r="F63" s="294"/>
      <c r="G63" s="294"/>
      <c r="H63" s="294"/>
      <c r="I63" s="294"/>
      <c r="J63" s="182">
        <v>0.1203917470655423</v>
      </c>
      <c r="K63" s="276">
        <v>4954</v>
      </c>
      <c r="L63" s="182">
        <v>0.12315116419350947</v>
      </c>
      <c r="M63" s="276">
        <v>5104</v>
      </c>
      <c r="N63" s="182">
        <v>0.12461490698063191</v>
      </c>
      <c r="O63" s="276">
        <v>5218</v>
      </c>
    </row>
    <row r="64" spans="1:15">
      <c r="A64" s="396" t="s">
        <v>11</v>
      </c>
      <c r="B64" s="294"/>
      <c r="C64" s="294"/>
      <c r="D64" s="294"/>
      <c r="E64" s="294"/>
      <c r="F64" s="294"/>
      <c r="G64" s="294"/>
      <c r="H64" s="294"/>
      <c r="I64" s="294"/>
      <c r="J64" s="182">
        <v>0.12988918901673863</v>
      </c>
      <c r="K64" s="276">
        <v>6107</v>
      </c>
      <c r="L64" s="182">
        <v>0.13050516092413125</v>
      </c>
      <c r="M64" s="276">
        <v>6208</v>
      </c>
      <c r="N64" s="182">
        <v>0.131360063056149</v>
      </c>
      <c r="O64" s="276">
        <v>6333</v>
      </c>
    </row>
    <row r="65" spans="1:15">
      <c r="A65" s="396" t="s">
        <v>17</v>
      </c>
      <c r="B65" s="294"/>
      <c r="C65" s="294"/>
      <c r="D65" s="294"/>
      <c r="E65" s="294"/>
      <c r="F65" s="294"/>
      <c r="G65" s="294"/>
      <c r="H65" s="294"/>
      <c r="I65" s="294"/>
      <c r="J65" s="182">
        <v>0.12183581736456116</v>
      </c>
      <c r="K65" s="276">
        <v>1030</v>
      </c>
      <c r="L65" s="182">
        <v>0.11989228427584592</v>
      </c>
      <c r="M65" s="276">
        <v>1024</v>
      </c>
      <c r="N65" s="182">
        <v>0.11837537607035409</v>
      </c>
      <c r="O65" s="276">
        <v>1023</v>
      </c>
    </row>
    <row r="66" spans="1:15">
      <c r="A66" s="396" t="s">
        <v>765</v>
      </c>
      <c r="B66" s="294"/>
      <c r="C66" s="294"/>
      <c r="D66" s="294"/>
      <c r="E66" s="294"/>
      <c r="F66" s="294"/>
      <c r="G66" s="294"/>
      <c r="H66" s="294"/>
      <c r="I66" s="294"/>
      <c r="J66" s="182">
        <v>0.15686673448626653</v>
      </c>
      <c r="K66" s="276">
        <v>2313</v>
      </c>
      <c r="L66" s="182">
        <v>0.15576135829810081</v>
      </c>
      <c r="M66" s="276">
        <v>2321</v>
      </c>
      <c r="N66" s="182">
        <v>0.15619365609348915</v>
      </c>
      <c r="O66" s="276">
        <v>2339</v>
      </c>
    </row>
    <row r="67" spans="1:15">
      <c r="A67" s="396" t="s">
        <v>766</v>
      </c>
      <c r="B67" s="294"/>
      <c r="C67" s="294"/>
      <c r="D67" s="294"/>
      <c r="E67" s="294"/>
      <c r="F67" s="294"/>
      <c r="G67" s="294"/>
      <c r="H67" s="294"/>
      <c r="I67" s="294"/>
      <c r="J67" s="182">
        <v>0.13255930504510524</v>
      </c>
      <c r="K67" s="276">
        <v>1587</v>
      </c>
      <c r="L67" s="182">
        <v>0.1339189525151239</v>
      </c>
      <c r="M67" s="276">
        <v>1616</v>
      </c>
      <c r="N67" s="182">
        <v>0.13402743348206908</v>
      </c>
      <c r="O67" s="276">
        <v>1622</v>
      </c>
    </row>
    <row r="68" spans="1:15">
      <c r="A68" s="396" t="s">
        <v>767</v>
      </c>
      <c r="B68" s="294"/>
      <c r="C68" s="294"/>
      <c r="D68" s="294"/>
      <c r="E68" s="294"/>
      <c r="F68" s="294"/>
      <c r="G68" s="294"/>
      <c r="H68" s="294"/>
      <c r="I68" s="294"/>
      <c r="J68" s="182">
        <v>0.12927959230947417</v>
      </c>
      <c r="K68" s="276">
        <v>5581</v>
      </c>
      <c r="L68" s="182">
        <v>0.131512962664765</v>
      </c>
      <c r="M68" s="276">
        <v>5717</v>
      </c>
      <c r="N68" s="182">
        <v>0.13270325666135277</v>
      </c>
      <c r="O68" s="276">
        <v>5827</v>
      </c>
    </row>
    <row r="69" spans="1:15">
      <c r="A69" s="396" t="s">
        <v>768</v>
      </c>
      <c r="B69" s="294"/>
      <c r="C69" s="294"/>
      <c r="D69" s="294"/>
      <c r="E69" s="294"/>
      <c r="F69" s="294"/>
      <c r="G69" s="294"/>
      <c r="H69" s="294"/>
      <c r="I69" s="294"/>
      <c r="J69" s="182">
        <v>0.12487695120236254</v>
      </c>
      <c r="K69" s="276">
        <v>5328</v>
      </c>
      <c r="L69" s="182">
        <v>0.12614788652159051</v>
      </c>
      <c r="M69" s="276">
        <v>5536</v>
      </c>
      <c r="N69" s="182">
        <v>0.12547232718381862</v>
      </c>
      <c r="O69" s="276">
        <v>5645</v>
      </c>
    </row>
    <row r="70" spans="1:15">
      <c r="A70" s="396" t="s">
        <v>769</v>
      </c>
      <c r="B70" s="294"/>
      <c r="C70" s="294"/>
      <c r="D70" s="294"/>
      <c r="E70" s="294"/>
      <c r="F70" s="294"/>
      <c r="G70" s="294"/>
      <c r="H70" s="294"/>
      <c r="I70" s="294"/>
      <c r="J70" s="182">
        <v>0.13454243101387517</v>
      </c>
      <c r="K70" s="276">
        <v>2589</v>
      </c>
      <c r="L70" s="182">
        <v>0.13200862600123228</v>
      </c>
      <c r="M70" s="276">
        <v>2571</v>
      </c>
      <c r="N70" s="182">
        <v>0.12933860938383268</v>
      </c>
      <c r="O70" s="276">
        <v>2288</v>
      </c>
    </row>
    <row r="71" spans="1:15">
      <c r="A71" s="396" t="s">
        <v>770</v>
      </c>
      <c r="B71" s="294"/>
      <c r="C71" s="294"/>
      <c r="D71" s="294"/>
      <c r="E71" s="294"/>
      <c r="F71" s="294"/>
      <c r="G71" s="294"/>
      <c r="H71" s="294"/>
      <c r="I71" s="294"/>
      <c r="J71" s="182">
        <v>0.11156265874721581</v>
      </c>
      <c r="K71" s="276">
        <v>2855</v>
      </c>
      <c r="L71" s="182">
        <v>0.11185159203398418</v>
      </c>
      <c r="M71" s="276">
        <v>2870</v>
      </c>
      <c r="N71" s="182">
        <v>0.11191406249999999</v>
      </c>
      <c r="O71" s="276">
        <v>2865</v>
      </c>
    </row>
    <row r="72" spans="1:15">
      <c r="A72" s="396" t="s">
        <v>771</v>
      </c>
      <c r="B72" s="294"/>
      <c r="C72" s="294"/>
      <c r="D72" s="294"/>
      <c r="E72" s="294"/>
      <c r="F72" s="294"/>
      <c r="G72" s="294"/>
      <c r="H72" s="294"/>
      <c r="I72" s="294"/>
      <c r="J72" s="182">
        <v>0.10263863148491353</v>
      </c>
      <c r="K72" s="276">
        <v>7698</v>
      </c>
      <c r="L72" s="182">
        <v>0.10382693319305629</v>
      </c>
      <c r="M72" s="276">
        <v>7895</v>
      </c>
      <c r="N72" s="182">
        <v>0.10437213433830157</v>
      </c>
      <c r="O72" s="276">
        <v>7990</v>
      </c>
    </row>
    <row r="73" spans="1:15">
      <c r="A73" s="396" t="s">
        <v>772</v>
      </c>
      <c r="B73" s="294"/>
      <c r="C73" s="294"/>
      <c r="D73" s="294"/>
      <c r="E73" s="294"/>
      <c r="F73" s="294"/>
      <c r="G73" s="294"/>
      <c r="H73" s="294"/>
      <c r="I73" s="294"/>
      <c r="J73" s="182">
        <v>0.12300924821792936</v>
      </c>
      <c r="K73" s="276">
        <v>4642</v>
      </c>
      <c r="L73" s="182">
        <v>0.12501987386718957</v>
      </c>
      <c r="M73" s="276">
        <v>4718</v>
      </c>
      <c r="N73" s="182">
        <v>0.12617787188988883</v>
      </c>
      <c r="O73" s="276">
        <v>4767</v>
      </c>
    </row>
    <row r="74" spans="1:15">
      <c r="A74" s="396" t="s">
        <v>773</v>
      </c>
      <c r="B74" s="294"/>
      <c r="C74" s="294"/>
      <c r="D74" s="294"/>
      <c r="E74" s="294"/>
      <c r="F74" s="294"/>
      <c r="G74" s="294"/>
      <c r="H74" s="294"/>
      <c r="I74" s="294"/>
      <c r="J74" s="182">
        <v>0.109375</v>
      </c>
      <c r="K74" s="276">
        <v>2471</v>
      </c>
      <c r="L74" s="182">
        <v>0.11115954664341761</v>
      </c>
      <c r="M74" s="276">
        <v>2550</v>
      </c>
      <c r="N74" s="182">
        <v>0.11506294188653216</v>
      </c>
      <c r="O74" s="276">
        <v>2669</v>
      </c>
    </row>
    <row r="75" spans="1:15">
      <c r="A75" s="396" t="s">
        <v>774</v>
      </c>
      <c r="B75" s="294"/>
      <c r="C75" s="294"/>
      <c r="D75" s="294"/>
      <c r="E75" s="294"/>
      <c r="F75" s="294"/>
      <c r="G75" s="294"/>
      <c r="H75" s="294"/>
      <c r="I75" s="294"/>
      <c r="J75" s="182">
        <v>0.14031019674186945</v>
      </c>
      <c r="K75" s="276">
        <v>11860</v>
      </c>
      <c r="L75" s="182">
        <v>0.14079435211617963</v>
      </c>
      <c r="M75" s="276">
        <v>11886</v>
      </c>
      <c r="N75" s="182">
        <v>0.14091807391453559</v>
      </c>
      <c r="O75" s="276">
        <v>11908</v>
      </c>
    </row>
    <row r="76" spans="1:15">
      <c r="A76" s="396" t="s">
        <v>775</v>
      </c>
      <c r="B76" s="294"/>
      <c r="C76" s="294"/>
      <c r="D76" s="294"/>
      <c r="E76" s="294"/>
      <c r="F76" s="294"/>
      <c r="G76" s="294"/>
      <c r="H76" s="294"/>
      <c r="I76" s="294"/>
      <c r="J76" s="182">
        <v>0.15239228755058321</v>
      </c>
      <c r="K76" s="276">
        <v>3201</v>
      </c>
      <c r="L76" s="182">
        <v>0.15109240518301334</v>
      </c>
      <c r="M76" s="276">
        <v>3195</v>
      </c>
      <c r="N76" s="182">
        <v>0.15025751072961374</v>
      </c>
      <c r="O76" s="276">
        <v>3501</v>
      </c>
    </row>
    <row r="77" spans="1:15">
      <c r="A77" s="396" t="s">
        <v>776</v>
      </c>
      <c r="B77" s="294"/>
      <c r="C77" s="294"/>
      <c r="D77" s="294"/>
      <c r="E77" s="294"/>
      <c r="F77" s="294"/>
      <c r="G77" s="294"/>
      <c r="H77" s="294"/>
      <c r="I77" s="294"/>
      <c r="J77" s="182">
        <v>0.12243216198716816</v>
      </c>
      <c r="K77" s="276">
        <v>6240</v>
      </c>
      <c r="L77" s="182">
        <v>0.12110016420361248</v>
      </c>
      <c r="M77" s="276">
        <v>6195</v>
      </c>
      <c r="N77" s="182">
        <v>0.12135355892648775</v>
      </c>
      <c r="O77" s="276">
        <v>6240</v>
      </c>
    </row>
    <row r="78" spans="1:15">
      <c r="A78" s="396" t="s">
        <v>777</v>
      </c>
      <c r="B78" s="294"/>
      <c r="C78" s="294"/>
      <c r="D78" s="294"/>
      <c r="E78" s="294"/>
      <c r="F78" s="294"/>
      <c r="G78" s="294"/>
      <c r="H78" s="294"/>
      <c r="I78" s="294"/>
      <c r="J78" s="182">
        <v>0.15221788758849877</v>
      </c>
      <c r="K78" s="276">
        <v>2107</v>
      </c>
      <c r="L78" s="182">
        <v>0.1483044784661611</v>
      </c>
      <c r="M78" s="276">
        <v>2073</v>
      </c>
      <c r="N78" s="182">
        <v>0.14539786012895911</v>
      </c>
      <c r="O78" s="276">
        <v>2052</v>
      </c>
    </row>
    <row r="79" spans="1:15">
      <c r="A79" s="396" t="s">
        <v>778</v>
      </c>
      <c r="B79" s="294"/>
      <c r="C79" s="294"/>
      <c r="D79" s="294"/>
      <c r="E79" s="294"/>
      <c r="F79" s="294"/>
      <c r="G79" s="294"/>
      <c r="H79" s="294"/>
      <c r="I79" s="294"/>
      <c r="J79" s="182">
        <v>0.12166475691602553</v>
      </c>
      <c r="K79" s="276">
        <v>8919</v>
      </c>
      <c r="L79" s="182">
        <v>0.12197366462317134</v>
      </c>
      <c r="M79" s="276">
        <v>9013</v>
      </c>
      <c r="N79" s="182">
        <v>0.12377801782338645</v>
      </c>
      <c r="O79" s="276">
        <v>9167</v>
      </c>
    </row>
    <row r="80" spans="1:15">
      <c r="A80" s="396" t="s">
        <v>10</v>
      </c>
      <c r="B80" s="294"/>
      <c r="C80" s="294"/>
      <c r="D80" s="294"/>
      <c r="E80" s="294"/>
      <c r="F80" s="294"/>
      <c r="G80" s="294"/>
      <c r="H80" s="294"/>
      <c r="I80" s="294"/>
      <c r="J80" s="182">
        <v>0.1458864426419467</v>
      </c>
      <c r="K80" s="276">
        <v>3777</v>
      </c>
      <c r="L80" s="182">
        <v>0.1475873671331345</v>
      </c>
      <c r="M80" s="276">
        <v>3860</v>
      </c>
      <c r="N80" s="182">
        <v>0.14936344346771749</v>
      </c>
      <c r="O80" s="276">
        <v>3942</v>
      </c>
    </row>
    <row r="81" spans="1:15">
      <c r="A81" s="396" t="s">
        <v>779</v>
      </c>
      <c r="B81" s="294"/>
      <c r="C81" s="294"/>
      <c r="D81" s="294"/>
      <c r="E81" s="294"/>
      <c r="F81" s="294"/>
      <c r="G81" s="294"/>
      <c r="H81" s="294"/>
      <c r="I81" s="294"/>
      <c r="J81" s="182">
        <v>0.1326824793605032</v>
      </c>
      <c r="K81" s="276">
        <v>2025</v>
      </c>
      <c r="L81" s="182">
        <v>0.1389177939646202</v>
      </c>
      <c r="M81" s="276">
        <v>2136</v>
      </c>
      <c r="N81" s="182">
        <v>0.14044289044289043</v>
      </c>
      <c r="O81" s="276">
        <v>2169</v>
      </c>
    </row>
    <row r="82" spans="1:15">
      <c r="A82" s="396" t="s">
        <v>780</v>
      </c>
      <c r="B82" s="294"/>
      <c r="C82" s="294"/>
      <c r="D82" s="294"/>
      <c r="E82" s="294"/>
      <c r="F82" s="294"/>
      <c r="G82" s="294"/>
      <c r="H82" s="294"/>
      <c r="I82" s="294"/>
      <c r="J82" s="182">
        <v>9.7958272899698759E-2</v>
      </c>
      <c r="K82" s="276">
        <v>878</v>
      </c>
      <c r="L82" s="182">
        <v>0.10121412803532009</v>
      </c>
      <c r="M82" s="276">
        <v>917</v>
      </c>
      <c r="N82" s="182">
        <v>0.10448410970831519</v>
      </c>
      <c r="O82" s="276">
        <v>960</v>
      </c>
    </row>
    <row r="83" spans="1:15">
      <c r="A83" s="396" t="s">
        <v>781</v>
      </c>
      <c r="B83" s="294"/>
      <c r="C83" s="294"/>
      <c r="D83" s="294"/>
      <c r="E83" s="294"/>
      <c r="F83" s="294"/>
      <c r="G83" s="294"/>
      <c r="H83" s="294"/>
      <c r="I83" s="294"/>
      <c r="J83" s="182">
        <v>0.13753154393209452</v>
      </c>
      <c r="K83" s="276">
        <v>2398</v>
      </c>
      <c r="L83" s="182">
        <v>0.13920018203538312</v>
      </c>
      <c r="M83" s="276">
        <v>2447</v>
      </c>
      <c r="N83" s="182">
        <v>0.1433889891696751</v>
      </c>
      <c r="O83" s="276">
        <v>2542</v>
      </c>
    </row>
    <row r="84" spans="1:15">
      <c r="A84" s="396" t="s">
        <v>15</v>
      </c>
      <c r="B84" s="294"/>
      <c r="C84" s="294"/>
      <c r="D84" s="294"/>
      <c r="E84" s="294"/>
      <c r="F84" s="294"/>
      <c r="G84" s="294"/>
      <c r="H84" s="294"/>
      <c r="I84" s="294"/>
      <c r="J84" s="182">
        <v>0.14180852725285023</v>
      </c>
      <c r="K84" s="276">
        <v>4540</v>
      </c>
      <c r="L84" s="182">
        <v>0.14289726625889401</v>
      </c>
      <c r="M84" s="276">
        <v>4579</v>
      </c>
      <c r="N84" s="182">
        <v>0.14939818836083882</v>
      </c>
      <c r="O84" s="276">
        <v>4816</v>
      </c>
    </row>
    <row r="85" spans="1:15">
      <c r="A85" s="396" t="s">
        <v>23</v>
      </c>
      <c r="B85" s="294"/>
      <c r="C85" s="294"/>
      <c r="D85" s="294"/>
      <c r="E85" s="294"/>
      <c r="F85" s="294"/>
      <c r="G85" s="294"/>
      <c r="H85" s="294"/>
      <c r="I85" s="294"/>
      <c r="J85" s="182">
        <v>0.1331508805330795</v>
      </c>
      <c r="K85" s="276">
        <v>3357</v>
      </c>
      <c r="L85" s="182">
        <v>0.14153251262626262</v>
      </c>
      <c r="M85" s="276">
        <v>3587</v>
      </c>
      <c r="N85" s="182">
        <v>0.14599716892104436</v>
      </c>
      <c r="O85" s="276">
        <v>3713</v>
      </c>
    </row>
    <row r="86" spans="1:15">
      <c r="A86" s="396" t="s">
        <v>782</v>
      </c>
      <c r="B86" s="294"/>
      <c r="C86" s="294"/>
      <c r="D86" s="294"/>
      <c r="E86" s="294"/>
      <c r="F86" s="294"/>
      <c r="G86" s="294"/>
      <c r="H86" s="294"/>
      <c r="I86" s="294"/>
      <c r="J86" s="182">
        <v>0.12932815886296053</v>
      </c>
      <c r="K86" s="276">
        <v>2566</v>
      </c>
      <c r="L86" s="182">
        <v>0.13154186795491143</v>
      </c>
      <c r="M86" s="276">
        <v>2614</v>
      </c>
      <c r="N86" s="182">
        <v>0.13613091055114948</v>
      </c>
      <c r="O86" s="276">
        <v>2712</v>
      </c>
    </row>
    <row r="87" spans="1:15">
      <c r="A87" s="396" t="s">
        <v>783</v>
      </c>
      <c r="B87" s="294"/>
      <c r="C87" s="294"/>
      <c r="D87" s="294"/>
      <c r="E87" s="294"/>
      <c r="F87" s="294"/>
      <c r="G87" s="294"/>
      <c r="H87" s="294"/>
      <c r="I87" s="294"/>
      <c r="J87" s="182">
        <v>0.10712043199799071</v>
      </c>
      <c r="K87" s="276">
        <v>853</v>
      </c>
      <c r="L87" s="182">
        <v>0.11053348186656764</v>
      </c>
      <c r="M87" s="276">
        <v>893</v>
      </c>
      <c r="N87" s="182">
        <v>0.11087943088433705</v>
      </c>
      <c r="O87" s="276">
        <v>904</v>
      </c>
    </row>
    <row r="88" spans="1:15">
      <c r="A88" s="396" t="s">
        <v>784</v>
      </c>
      <c r="B88" s="294"/>
      <c r="C88" s="294"/>
      <c r="D88" s="294"/>
      <c r="E88" s="294"/>
      <c r="F88" s="294"/>
      <c r="G88" s="294"/>
      <c r="H88" s="294"/>
      <c r="I88" s="294"/>
      <c r="J88" s="182">
        <v>0.14482054504044609</v>
      </c>
      <c r="K88" s="276">
        <v>1844</v>
      </c>
      <c r="L88" s="182">
        <v>0.14728379644083672</v>
      </c>
      <c r="M88" s="276">
        <v>1887</v>
      </c>
      <c r="N88" s="182">
        <v>0.14805956330530051</v>
      </c>
      <c r="O88" s="276">
        <v>1919</v>
      </c>
    </row>
    <row r="89" spans="1:15">
      <c r="A89" s="396" t="s">
        <v>785</v>
      </c>
      <c r="B89" s="294"/>
      <c r="C89" s="294"/>
      <c r="D89" s="294"/>
      <c r="E89" s="294"/>
      <c r="F89" s="294"/>
      <c r="G89" s="294"/>
      <c r="H89" s="294"/>
      <c r="I89" s="294"/>
      <c r="J89" s="182">
        <v>0.13113070273046307</v>
      </c>
      <c r="K89" s="276">
        <v>1532</v>
      </c>
      <c r="L89" s="182">
        <v>0.13482574408547443</v>
      </c>
      <c r="M89" s="276">
        <v>1590</v>
      </c>
      <c r="N89" s="182">
        <v>0.13793678592277542</v>
      </c>
      <c r="O89" s="276">
        <v>1654</v>
      </c>
    </row>
    <row r="90" spans="1:15">
      <c r="A90" s="396" t="s">
        <v>786</v>
      </c>
      <c r="B90" s="294"/>
      <c r="C90" s="294"/>
      <c r="D90" s="294"/>
      <c r="E90" s="294"/>
      <c r="F90" s="294"/>
      <c r="G90" s="294"/>
      <c r="H90" s="294"/>
      <c r="I90" s="294"/>
      <c r="J90" s="182">
        <v>0.11539312855069969</v>
      </c>
      <c r="K90" s="276">
        <v>4692</v>
      </c>
      <c r="L90" s="182">
        <v>0.1175320708613317</v>
      </c>
      <c r="M90" s="276">
        <v>4810</v>
      </c>
      <c r="N90" s="182">
        <v>0.12064414578036081</v>
      </c>
      <c r="O90" s="276">
        <v>4982</v>
      </c>
    </row>
    <row r="91" spans="1:15">
      <c r="A91" s="396" t="s">
        <v>787</v>
      </c>
      <c r="B91" s="294"/>
      <c r="C91" s="294"/>
      <c r="D91" s="294"/>
      <c r="E91" s="294"/>
      <c r="F91" s="294"/>
      <c r="G91" s="294"/>
      <c r="H91" s="294"/>
      <c r="I91" s="294"/>
      <c r="J91" s="182">
        <v>0.13577843371224016</v>
      </c>
      <c r="K91" s="276">
        <v>4324</v>
      </c>
      <c r="L91" s="182">
        <v>0.1358205696103815</v>
      </c>
      <c r="M91" s="276">
        <v>4354</v>
      </c>
      <c r="N91" s="182">
        <v>0.13829489214679241</v>
      </c>
      <c r="O91" s="276">
        <v>4443</v>
      </c>
    </row>
    <row r="92" spans="1:15">
      <c r="A92" s="396" t="s">
        <v>788</v>
      </c>
      <c r="B92" s="294"/>
      <c r="C92" s="294"/>
      <c r="D92" s="294"/>
      <c r="E92" s="294"/>
      <c r="F92" s="294"/>
      <c r="G92" s="294"/>
      <c r="H92" s="294"/>
      <c r="I92" s="294"/>
      <c r="J92" s="182">
        <v>0.11283652397776135</v>
      </c>
      <c r="K92" s="276">
        <v>4120</v>
      </c>
      <c r="L92" s="182">
        <v>0.11441817084544906</v>
      </c>
      <c r="M92" s="276">
        <v>4171</v>
      </c>
      <c r="N92" s="182">
        <v>0.11623246492985972</v>
      </c>
      <c r="O92" s="276">
        <v>4234</v>
      </c>
    </row>
    <row r="93" spans="1:15">
      <c r="A93" s="396" t="s">
        <v>789</v>
      </c>
      <c r="B93" s="294"/>
      <c r="C93" s="294"/>
      <c r="D93" s="294"/>
      <c r="E93" s="294"/>
      <c r="F93" s="294"/>
      <c r="G93" s="294"/>
      <c r="H93" s="294"/>
      <c r="I93" s="294"/>
      <c r="J93" s="182">
        <v>0.11950497304684535</v>
      </c>
      <c r="K93" s="276">
        <v>3148</v>
      </c>
      <c r="L93" s="182">
        <v>0.11965258466344139</v>
      </c>
      <c r="M93" s="276">
        <v>3141</v>
      </c>
      <c r="N93" s="182">
        <v>0.12144742378456948</v>
      </c>
      <c r="O93" s="276">
        <v>3175</v>
      </c>
    </row>
    <row r="94" spans="1:15">
      <c r="A94" s="396" t="s">
        <v>790</v>
      </c>
      <c r="B94" s="294"/>
      <c r="C94" s="294"/>
      <c r="D94" s="294"/>
      <c r="E94" s="294"/>
      <c r="F94" s="294"/>
      <c r="G94" s="294"/>
      <c r="H94" s="294"/>
      <c r="I94" s="294"/>
      <c r="J94" s="182">
        <v>0.13856730807222728</v>
      </c>
      <c r="K94" s="276">
        <v>3507</v>
      </c>
      <c r="L94" s="182">
        <v>0.14040598374494484</v>
      </c>
      <c r="M94" s="276">
        <v>3576</v>
      </c>
      <c r="N94" s="182">
        <v>0.14316004397675514</v>
      </c>
      <c r="O94" s="276">
        <v>3646</v>
      </c>
    </row>
    <row r="95" spans="1:15">
      <c r="A95" s="396" t="s">
        <v>791</v>
      </c>
      <c r="B95" s="294"/>
      <c r="C95" s="294"/>
      <c r="D95" s="294"/>
      <c r="E95" s="294"/>
      <c r="F95" s="294"/>
      <c r="G95" s="294"/>
      <c r="H95" s="294"/>
      <c r="I95" s="294"/>
      <c r="J95" s="182">
        <v>0.14122196442382057</v>
      </c>
      <c r="K95" s="276">
        <v>2739</v>
      </c>
      <c r="L95" s="182">
        <v>0.1416551228772254</v>
      </c>
      <c r="M95" s="276">
        <v>2761</v>
      </c>
      <c r="N95" s="182">
        <v>0.1444347870545529</v>
      </c>
      <c r="O95" s="276">
        <v>2825</v>
      </c>
    </row>
    <row r="96" spans="1:15">
      <c r="A96" s="396" t="s">
        <v>792</v>
      </c>
      <c r="B96" s="294"/>
      <c r="C96" s="294"/>
      <c r="D96" s="294"/>
      <c r="E96" s="294"/>
      <c r="F96" s="294"/>
      <c r="G96" s="294"/>
      <c r="H96" s="294"/>
      <c r="I96" s="294"/>
      <c r="J96" s="182">
        <v>0.14643532271131515</v>
      </c>
      <c r="K96" s="276">
        <v>2169</v>
      </c>
      <c r="L96" s="182">
        <v>0.14950730547060823</v>
      </c>
      <c r="M96" s="276">
        <v>2200</v>
      </c>
      <c r="N96" s="182">
        <v>0.15154375084265875</v>
      </c>
      <c r="O96" s="276">
        <v>2248</v>
      </c>
    </row>
    <row r="97" spans="1:15">
      <c r="A97" s="396" t="s">
        <v>793</v>
      </c>
      <c r="B97" s="294"/>
      <c r="C97" s="294"/>
      <c r="D97" s="294"/>
      <c r="E97" s="294"/>
      <c r="F97" s="294"/>
      <c r="G97" s="294"/>
      <c r="H97" s="294"/>
      <c r="I97" s="294"/>
      <c r="J97" s="182">
        <v>0.16343723673125526</v>
      </c>
      <c r="K97" s="276">
        <v>1164</v>
      </c>
      <c r="L97" s="182">
        <v>0.16687543493389004</v>
      </c>
      <c r="M97" s="276">
        <v>1199</v>
      </c>
      <c r="N97" s="182">
        <v>0.16765804398948678</v>
      </c>
      <c r="O97" s="276">
        <v>1212</v>
      </c>
    </row>
    <row r="98" spans="1:15">
      <c r="A98" s="396" t="s">
        <v>794</v>
      </c>
      <c r="B98" s="294"/>
      <c r="C98" s="294"/>
      <c r="D98" s="294"/>
      <c r="E98" s="294"/>
      <c r="F98" s="294"/>
      <c r="G98" s="294"/>
      <c r="H98" s="294"/>
      <c r="I98" s="294"/>
      <c r="J98" s="182">
        <v>0.12170339079803631</v>
      </c>
      <c r="K98" s="276">
        <v>1066</v>
      </c>
      <c r="L98" s="182">
        <v>0.12653244854347093</v>
      </c>
      <c r="M98" s="276">
        <v>1125</v>
      </c>
      <c r="N98" s="182">
        <v>0.13041551246537397</v>
      </c>
      <c r="O98" s="276">
        <v>1177</v>
      </c>
    </row>
    <row r="99" spans="1:15">
      <c r="A99" s="396" t="s">
        <v>30</v>
      </c>
      <c r="B99" s="294"/>
      <c r="C99" s="294"/>
      <c r="D99" s="294"/>
      <c r="E99" s="294"/>
      <c r="F99" s="294"/>
      <c r="G99" s="294"/>
      <c r="H99" s="294"/>
      <c r="I99" s="294"/>
      <c r="J99" s="182">
        <v>0.13759894459102903</v>
      </c>
      <c r="K99" s="276">
        <v>4172</v>
      </c>
      <c r="L99" s="182">
        <v>0.13976656255137268</v>
      </c>
      <c r="M99" s="276">
        <v>4251</v>
      </c>
      <c r="N99" s="182">
        <v>0.14035836177474403</v>
      </c>
      <c r="O99" s="276">
        <v>4277</v>
      </c>
    </row>
    <row r="100" spans="1:15">
      <c r="A100" s="396" t="s">
        <v>795</v>
      </c>
      <c r="B100" s="294"/>
      <c r="C100" s="294"/>
      <c r="D100" s="294"/>
      <c r="E100" s="294"/>
      <c r="F100" s="294"/>
      <c r="G100" s="294"/>
      <c r="H100" s="294"/>
      <c r="I100" s="294"/>
      <c r="J100" s="182">
        <v>0.13481566673056034</v>
      </c>
      <c r="K100" s="276">
        <v>2110</v>
      </c>
      <c r="L100" s="182">
        <v>0.13433784728844808</v>
      </c>
      <c r="M100" s="276">
        <v>2113</v>
      </c>
      <c r="N100" s="182">
        <v>0.13461294818193337</v>
      </c>
      <c r="O100" s="276">
        <v>2125</v>
      </c>
    </row>
    <row r="101" spans="1:15">
      <c r="A101" s="396" t="s">
        <v>796</v>
      </c>
      <c r="B101" s="294"/>
      <c r="C101" s="294"/>
      <c r="D101" s="294"/>
      <c r="E101" s="294"/>
      <c r="F101" s="294"/>
      <c r="G101" s="294"/>
      <c r="H101" s="294"/>
      <c r="I101" s="294"/>
      <c r="J101" s="182">
        <v>0.13924235775925115</v>
      </c>
      <c r="K101" s="276">
        <v>952</v>
      </c>
      <c r="L101" s="182">
        <v>0.13977256369655966</v>
      </c>
      <c r="M101" s="276">
        <v>971</v>
      </c>
      <c r="N101" s="182">
        <v>0.13914525060343605</v>
      </c>
      <c r="O101" s="276">
        <v>980</v>
      </c>
    </row>
    <row r="102" spans="1:15">
      <c r="A102" s="396" t="s">
        <v>797</v>
      </c>
      <c r="B102" s="294"/>
      <c r="C102" s="294"/>
      <c r="D102" s="294"/>
      <c r="E102" s="294"/>
      <c r="F102" s="294"/>
      <c r="G102" s="294"/>
      <c r="H102" s="294"/>
      <c r="I102" s="294"/>
      <c r="J102" s="182">
        <v>0.13392081419883331</v>
      </c>
      <c r="K102" s="276">
        <v>2158</v>
      </c>
      <c r="L102" s="182">
        <v>0.13243491577335376</v>
      </c>
      <c r="M102" s="276">
        <v>2162</v>
      </c>
      <c r="N102" s="182">
        <v>0.12962962962962962</v>
      </c>
      <c r="O102" s="276">
        <v>2184</v>
      </c>
    </row>
    <row r="103" spans="1:15">
      <c r="A103" s="396" t="s">
        <v>798</v>
      </c>
      <c r="B103" s="294"/>
      <c r="C103" s="294"/>
      <c r="D103" s="294"/>
      <c r="E103" s="294"/>
      <c r="F103" s="294"/>
      <c r="G103" s="294"/>
      <c r="H103" s="294"/>
      <c r="I103" s="294"/>
      <c r="J103" s="182">
        <v>0.1248592518453647</v>
      </c>
      <c r="K103" s="276">
        <v>998</v>
      </c>
      <c r="L103" s="182">
        <v>0.12727499376714035</v>
      </c>
      <c r="M103" s="276">
        <v>1021</v>
      </c>
      <c r="N103" s="182">
        <v>0.12955112219451373</v>
      </c>
      <c r="O103" s="276">
        <v>1039</v>
      </c>
    </row>
    <row r="104" spans="1:15">
      <c r="A104" s="396" t="s">
        <v>799</v>
      </c>
      <c r="B104" s="294"/>
      <c r="C104" s="294"/>
      <c r="D104" s="294"/>
      <c r="E104" s="294"/>
      <c r="F104" s="294"/>
      <c r="G104" s="294"/>
      <c r="H104" s="294"/>
      <c r="I104" s="294"/>
      <c r="J104" s="182">
        <v>0.13308899324246937</v>
      </c>
      <c r="K104" s="276">
        <v>2324</v>
      </c>
      <c r="L104" s="182">
        <v>0.13225499524262607</v>
      </c>
      <c r="M104" s="276">
        <v>2363</v>
      </c>
      <c r="N104" s="182">
        <v>0.13056008700380642</v>
      </c>
      <c r="O104" s="276">
        <v>2401</v>
      </c>
    </row>
    <row r="105" spans="1:15">
      <c r="A105" s="396" t="s">
        <v>800</v>
      </c>
      <c r="B105" s="294"/>
      <c r="C105" s="294"/>
      <c r="D105" s="294"/>
      <c r="E105" s="294"/>
      <c r="F105" s="294"/>
      <c r="G105" s="294"/>
      <c r="H105" s="294"/>
      <c r="I105" s="294"/>
      <c r="J105" s="182">
        <v>0.11493526997158193</v>
      </c>
      <c r="K105" s="276">
        <v>1092</v>
      </c>
      <c r="L105" s="182">
        <v>0.12277968214397009</v>
      </c>
      <c r="M105" s="276">
        <v>1182</v>
      </c>
      <c r="N105" s="182">
        <v>0.12646755921730174</v>
      </c>
      <c r="O105" s="276">
        <v>1228</v>
      </c>
    </row>
    <row r="106" spans="1:15">
      <c r="A106" s="396" t="s">
        <v>801</v>
      </c>
      <c r="B106" s="294"/>
      <c r="C106" s="294"/>
      <c r="D106" s="294"/>
      <c r="E106" s="294"/>
      <c r="F106" s="294"/>
      <c r="G106" s="294"/>
      <c r="H106" s="294"/>
      <c r="I106" s="294"/>
      <c r="J106" s="182">
        <v>0.14209992984644165</v>
      </c>
      <c r="K106" s="276">
        <v>7292</v>
      </c>
      <c r="L106" s="182">
        <v>0.14413789114465844</v>
      </c>
      <c r="M106" s="276">
        <v>7476</v>
      </c>
      <c r="N106" s="182">
        <v>0.1454932985137678</v>
      </c>
      <c r="O106" s="276">
        <v>7577</v>
      </c>
    </row>
    <row r="107" spans="1:15">
      <c r="A107" s="396" t="s">
        <v>9</v>
      </c>
      <c r="B107" s="294"/>
      <c r="C107" s="294"/>
      <c r="D107" s="294"/>
      <c r="E107" s="294"/>
      <c r="F107" s="294"/>
      <c r="G107" s="294"/>
      <c r="H107" s="294"/>
      <c r="I107" s="294"/>
      <c r="J107" s="182">
        <v>0.12653933484706825</v>
      </c>
      <c r="K107" s="276">
        <v>4737</v>
      </c>
      <c r="L107" s="182">
        <v>0.12732870224186929</v>
      </c>
      <c r="M107" s="276">
        <v>4839</v>
      </c>
      <c r="N107" s="182">
        <v>0.12820645830631566</v>
      </c>
      <c r="O107" s="276">
        <v>4943</v>
      </c>
    </row>
    <row r="108" spans="1:15">
      <c r="A108" s="396" t="s">
        <v>802</v>
      </c>
      <c r="B108" s="294"/>
      <c r="C108" s="294"/>
      <c r="D108" s="294"/>
      <c r="E108" s="294"/>
      <c r="F108" s="294"/>
      <c r="G108" s="294"/>
      <c r="H108" s="294"/>
      <c r="I108" s="294"/>
      <c r="J108" s="182">
        <v>0.14799002409434839</v>
      </c>
      <c r="K108" s="276">
        <v>3501</v>
      </c>
      <c r="L108" s="182">
        <v>0.14882648784576696</v>
      </c>
      <c r="M108" s="276">
        <v>3551</v>
      </c>
      <c r="N108" s="182">
        <v>0.15073068893528183</v>
      </c>
      <c r="O108" s="276">
        <v>3610</v>
      </c>
    </row>
    <row r="109" spans="1:15">
      <c r="A109" s="396" t="s">
        <v>803</v>
      </c>
      <c r="B109" s="294"/>
      <c r="C109" s="294"/>
      <c r="D109" s="294"/>
      <c r="E109" s="294"/>
      <c r="F109" s="294"/>
      <c r="G109" s="294"/>
      <c r="H109" s="294"/>
      <c r="I109" s="294"/>
      <c r="J109" s="182">
        <v>0.15729001584786054</v>
      </c>
      <c r="K109" s="276">
        <v>1588</v>
      </c>
      <c r="L109" s="182">
        <v>0.15668613283183214</v>
      </c>
      <c r="M109" s="276">
        <v>1583</v>
      </c>
      <c r="N109" s="182">
        <v>0.15828677839851024</v>
      </c>
      <c r="O109" s="276">
        <v>1615</v>
      </c>
    </row>
    <row r="110" spans="1:15">
      <c r="A110" s="396" t="s">
        <v>804</v>
      </c>
      <c r="B110" s="294"/>
      <c r="C110" s="294"/>
      <c r="D110" s="294"/>
      <c r="E110" s="294"/>
      <c r="F110" s="294"/>
      <c r="G110" s="294"/>
      <c r="H110" s="294"/>
      <c r="I110" s="294"/>
      <c r="J110" s="182">
        <v>0.14247948951686418</v>
      </c>
      <c r="K110" s="276">
        <v>3126</v>
      </c>
      <c r="L110" s="182">
        <v>0.14416496714253343</v>
      </c>
      <c r="M110" s="276">
        <v>3181</v>
      </c>
      <c r="N110" s="182">
        <v>0.14533514492753624</v>
      </c>
      <c r="O110" s="276">
        <v>3209</v>
      </c>
    </row>
    <row r="111" spans="1:15">
      <c r="A111" s="396" t="s">
        <v>805</v>
      </c>
      <c r="B111" s="294"/>
      <c r="C111" s="294"/>
      <c r="D111" s="294"/>
      <c r="E111" s="294"/>
      <c r="F111" s="294"/>
      <c r="G111" s="294"/>
      <c r="H111" s="294"/>
      <c r="I111" s="294"/>
      <c r="J111" s="182">
        <v>0.17034787410270569</v>
      </c>
      <c r="K111" s="276">
        <v>1851</v>
      </c>
      <c r="L111" s="182">
        <v>0.1689522764673615</v>
      </c>
      <c r="M111" s="276">
        <v>1848</v>
      </c>
      <c r="N111" s="182">
        <v>0.16482910694597575</v>
      </c>
      <c r="O111" s="276">
        <v>1495</v>
      </c>
    </row>
    <row r="112" spans="1:15">
      <c r="A112" s="396" t="s">
        <v>806</v>
      </c>
      <c r="B112" s="294"/>
      <c r="C112" s="294"/>
      <c r="D112" s="294"/>
      <c r="E112" s="294"/>
      <c r="F112" s="294"/>
      <c r="G112" s="294"/>
      <c r="H112" s="294"/>
      <c r="I112" s="294"/>
      <c r="J112" s="182">
        <v>0.1570300157977883</v>
      </c>
      <c r="K112" s="276">
        <v>1491</v>
      </c>
      <c r="L112" s="182">
        <v>0.15782327135993315</v>
      </c>
      <c r="M112" s="276">
        <v>1511</v>
      </c>
      <c r="N112" s="182">
        <v>0.15864343882074014</v>
      </c>
      <c r="O112" s="276">
        <v>1539</v>
      </c>
    </row>
    <row r="113" spans="1:15">
      <c r="A113" s="396" t="s">
        <v>807</v>
      </c>
      <c r="B113" s="294"/>
      <c r="C113" s="294"/>
      <c r="D113" s="294"/>
      <c r="E113" s="294"/>
      <c r="F113" s="294"/>
      <c r="G113" s="294"/>
      <c r="H113" s="294"/>
      <c r="I113" s="294"/>
      <c r="J113" s="182">
        <v>0.15741798274979324</v>
      </c>
      <c r="K113" s="276">
        <v>3997</v>
      </c>
      <c r="L113" s="182">
        <v>0.15989191729323307</v>
      </c>
      <c r="M113" s="276">
        <v>4083</v>
      </c>
      <c r="N113" s="182">
        <v>0.16239687364307426</v>
      </c>
      <c r="O113" s="276">
        <v>4488</v>
      </c>
    </row>
    <row r="114" spans="1:15">
      <c r="A114" s="396" t="s">
        <v>808</v>
      </c>
      <c r="B114" s="294"/>
      <c r="C114" s="294"/>
      <c r="D114" s="294"/>
      <c r="E114" s="294"/>
      <c r="F114" s="294"/>
      <c r="G114" s="294"/>
      <c r="H114" s="294"/>
      <c r="I114" s="294"/>
      <c r="J114" s="182">
        <v>0.12674146221181112</v>
      </c>
      <c r="K114" s="276">
        <v>1028</v>
      </c>
      <c r="L114" s="182">
        <v>0.12656211712815488</v>
      </c>
      <c r="M114" s="276">
        <v>1033</v>
      </c>
      <c r="N114" s="182">
        <v>0.12921212121212122</v>
      </c>
      <c r="O114" s="276">
        <v>1066</v>
      </c>
    </row>
    <row r="115" spans="1:15">
      <c r="A115" s="396" t="s">
        <v>809</v>
      </c>
      <c r="B115" s="294"/>
      <c r="C115" s="294"/>
      <c r="D115" s="294"/>
      <c r="E115" s="294"/>
      <c r="F115" s="294"/>
      <c r="G115" s="294"/>
      <c r="H115" s="294"/>
      <c r="I115" s="294"/>
      <c r="J115" s="182">
        <v>0.10955102040816327</v>
      </c>
      <c r="K115" s="276">
        <v>1342</v>
      </c>
      <c r="L115" s="182">
        <v>0.10726364954098888</v>
      </c>
      <c r="M115" s="276">
        <v>1332</v>
      </c>
      <c r="N115" s="182">
        <v>0.1070305127398553</v>
      </c>
      <c r="O115" s="276">
        <v>1361</v>
      </c>
    </row>
    <row r="116" spans="1:15">
      <c r="A116" s="396" t="s">
        <v>16</v>
      </c>
      <c r="B116" s="294"/>
      <c r="C116" s="294"/>
      <c r="D116" s="294"/>
      <c r="E116" s="294"/>
      <c r="F116" s="294"/>
      <c r="G116" s="294"/>
      <c r="H116" s="294"/>
      <c r="I116" s="294"/>
      <c r="J116" s="182">
        <v>0.13772387213783724</v>
      </c>
      <c r="K116" s="276">
        <v>3645</v>
      </c>
      <c r="L116" s="182">
        <v>0.13985935512830103</v>
      </c>
      <c r="M116" s="276">
        <v>3739</v>
      </c>
      <c r="N116" s="182">
        <v>0.14350190521993267</v>
      </c>
      <c r="O116" s="276">
        <v>3879</v>
      </c>
    </row>
    <row r="117" spans="1:15">
      <c r="A117" s="396" t="s">
        <v>20</v>
      </c>
      <c r="B117" s="294"/>
      <c r="C117" s="294"/>
      <c r="D117" s="294"/>
      <c r="E117" s="294"/>
      <c r="F117" s="294"/>
      <c r="G117" s="294"/>
      <c r="H117" s="294"/>
      <c r="I117" s="294"/>
      <c r="J117" s="182">
        <v>0.11791291896003937</v>
      </c>
      <c r="K117" s="276">
        <v>5270</v>
      </c>
      <c r="L117" s="182">
        <v>0.11794917205348446</v>
      </c>
      <c r="M117" s="276">
        <v>5328</v>
      </c>
      <c r="N117" s="182">
        <v>0.11807828249770913</v>
      </c>
      <c r="O117" s="276">
        <v>5412</v>
      </c>
    </row>
    <row r="118" spans="1:15">
      <c r="A118" s="396" t="s">
        <v>25</v>
      </c>
      <c r="B118" s="294"/>
      <c r="C118" s="294"/>
      <c r="D118" s="294"/>
      <c r="E118" s="294"/>
      <c r="F118" s="294"/>
      <c r="G118" s="294"/>
      <c r="H118" s="294"/>
      <c r="I118" s="294"/>
      <c r="J118" s="182">
        <v>0.12362261722834392</v>
      </c>
      <c r="K118" s="276">
        <v>3074</v>
      </c>
      <c r="L118" s="182">
        <v>0.1238719936394355</v>
      </c>
      <c r="M118" s="276">
        <v>3116</v>
      </c>
      <c r="N118" s="182">
        <v>0.12538358643480998</v>
      </c>
      <c r="O118" s="276">
        <v>3187</v>
      </c>
    </row>
    <row r="119" spans="1:15">
      <c r="A119" s="396" t="s">
        <v>810</v>
      </c>
      <c r="B119" s="294"/>
      <c r="C119" s="294"/>
      <c r="D119" s="294"/>
      <c r="E119" s="294"/>
      <c r="F119" s="294"/>
      <c r="G119" s="294"/>
      <c r="H119" s="294"/>
      <c r="I119" s="294"/>
      <c r="J119" s="182">
        <v>0.11588594704684317</v>
      </c>
      <c r="K119" s="276">
        <v>1707</v>
      </c>
      <c r="L119" s="182">
        <v>0.11884504588999799</v>
      </c>
      <c r="M119" s="276">
        <v>1774</v>
      </c>
      <c r="N119" s="182">
        <v>0.12746072777888248</v>
      </c>
      <c r="O119" s="276">
        <v>1923</v>
      </c>
    </row>
    <row r="120" spans="1:15">
      <c r="A120" s="396" t="s">
        <v>811</v>
      </c>
      <c r="B120" s="294"/>
      <c r="C120" s="294"/>
      <c r="D120" s="294"/>
      <c r="E120" s="294"/>
      <c r="F120" s="294"/>
      <c r="G120" s="294"/>
      <c r="H120" s="294"/>
      <c r="I120" s="294"/>
      <c r="J120" s="182">
        <v>0.12790165435166417</v>
      </c>
      <c r="K120" s="276">
        <v>1956</v>
      </c>
      <c r="L120" s="182">
        <v>0.12603637765923259</v>
      </c>
      <c r="M120" s="276">
        <v>1961</v>
      </c>
      <c r="N120" s="182">
        <v>0.12605361556499145</v>
      </c>
      <c r="O120" s="276">
        <v>1989</v>
      </c>
    </row>
    <row r="121" spans="1:15">
      <c r="A121" s="396" t="s">
        <v>812</v>
      </c>
      <c r="B121" s="294"/>
      <c r="C121" s="294"/>
      <c r="D121" s="294"/>
      <c r="E121" s="294"/>
      <c r="F121" s="294"/>
      <c r="G121" s="294"/>
      <c r="H121" s="294"/>
      <c r="I121" s="294"/>
      <c r="J121" s="182">
        <v>0.11947213252842903</v>
      </c>
      <c r="K121" s="276">
        <v>1702</v>
      </c>
      <c r="L121" s="182">
        <v>0.12194953812215635</v>
      </c>
      <c r="M121" s="276">
        <v>1769</v>
      </c>
      <c r="N121" s="182">
        <v>0.12473471623194358</v>
      </c>
      <c r="O121" s="276">
        <v>1822</v>
      </c>
    </row>
    <row r="122" spans="1:15">
      <c r="A122" s="396" t="s">
        <v>813</v>
      </c>
      <c r="B122" s="294"/>
      <c r="C122" s="294"/>
      <c r="D122" s="294"/>
      <c r="E122" s="294"/>
      <c r="F122" s="294"/>
      <c r="G122" s="294"/>
      <c r="H122" s="294"/>
      <c r="I122" s="294"/>
      <c r="J122" s="182">
        <v>0.14466981132075471</v>
      </c>
      <c r="K122" s="276">
        <v>3067</v>
      </c>
      <c r="L122" s="182">
        <v>0.14717675362045379</v>
      </c>
      <c r="M122" s="276">
        <v>3120</v>
      </c>
      <c r="N122" s="182">
        <v>0.14609275879892863</v>
      </c>
      <c r="O122" s="276">
        <v>3109</v>
      </c>
    </row>
    <row r="123" spans="1:15">
      <c r="A123" s="396" t="s">
        <v>814</v>
      </c>
      <c r="B123" s="294"/>
      <c r="C123" s="294"/>
      <c r="D123" s="294"/>
      <c r="E123" s="294"/>
      <c r="F123" s="294"/>
      <c r="G123" s="294"/>
      <c r="H123" s="294"/>
      <c r="I123" s="294"/>
      <c r="J123" s="182">
        <v>0.11968667421668554</v>
      </c>
      <c r="K123" s="276">
        <v>6341</v>
      </c>
      <c r="L123" s="182">
        <v>0.12013273091993026</v>
      </c>
      <c r="M123" s="276">
        <v>6408</v>
      </c>
      <c r="N123" s="182">
        <v>0.12172002160269661</v>
      </c>
      <c r="O123" s="276">
        <v>6536</v>
      </c>
    </row>
    <row r="124" spans="1:15">
      <c r="A124" s="396" t="s">
        <v>815</v>
      </c>
      <c r="B124" s="294"/>
      <c r="C124" s="294"/>
      <c r="D124" s="294"/>
      <c r="E124" s="294"/>
      <c r="F124" s="294"/>
      <c r="G124" s="294"/>
      <c r="H124" s="294"/>
      <c r="I124" s="294"/>
      <c r="J124" s="182">
        <v>0.14821029082774048</v>
      </c>
      <c r="K124" s="276">
        <v>2650</v>
      </c>
      <c r="L124" s="182">
        <v>0.14827547964955085</v>
      </c>
      <c r="M124" s="276">
        <v>2674</v>
      </c>
      <c r="N124" s="182">
        <v>0.14889291797154003</v>
      </c>
      <c r="O124" s="276">
        <v>2710</v>
      </c>
    </row>
    <row r="125" spans="1:15">
      <c r="A125" s="396" t="s">
        <v>816</v>
      </c>
      <c r="B125" s="294"/>
      <c r="C125" s="294"/>
      <c r="D125" s="294"/>
      <c r="E125" s="294"/>
      <c r="F125" s="294"/>
      <c r="G125" s="294"/>
      <c r="H125" s="294"/>
      <c r="I125" s="294"/>
      <c r="J125" s="182">
        <v>0.12175154688243693</v>
      </c>
      <c r="K125" s="276">
        <v>2558</v>
      </c>
      <c r="L125" s="182">
        <v>0.12901534648746546</v>
      </c>
      <c r="M125" s="276">
        <v>2707</v>
      </c>
      <c r="N125" s="182">
        <v>0.13458830156792789</v>
      </c>
      <c r="O125" s="276">
        <v>2867</v>
      </c>
    </row>
    <row r="126" spans="1:15">
      <c r="A126" s="396" t="s">
        <v>817</v>
      </c>
      <c r="B126" s="294"/>
      <c r="C126" s="294"/>
      <c r="D126" s="294"/>
      <c r="E126" s="294"/>
      <c r="F126" s="294"/>
      <c r="G126" s="294"/>
      <c r="H126" s="294"/>
      <c r="I126" s="294"/>
      <c r="J126" s="182">
        <v>0.11122282868907402</v>
      </c>
      <c r="K126" s="276">
        <v>2323</v>
      </c>
      <c r="L126" s="182">
        <v>0.10963611542625806</v>
      </c>
      <c r="M126" s="276">
        <v>2329</v>
      </c>
      <c r="N126" s="182">
        <v>0.10946978467237786</v>
      </c>
      <c r="O126" s="276">
        <v>2364</v>
      </c>
    </row>
    <row r="127" spans="1:15">
      <c r="A127" s="396" t="s">
        <v>818</v>
      </c>
      <c r="B127" s="294"/>
      <c r="C127" s="294"/>
      <c r="D127" s="294"/>
      <c r="E127" s="294"/>
      <c r="F127" s="294"/>
      <c r="G127" s="294"/>
      <c r="H127" s="294"/>
      <c r="I127" s="294"/>
      <c r="J127" s="182">
        <v>0.13503287433320929</v>
      </c>
      <c r="K127" s="276">
        <v>4354</v>
      </c>
      <c r="L127" s="182">
        <v>0.13964864781712458</v>
      </c>
      <c r="M127" s="276">
        <v>4539</v>
      </c>
      <c r="N127" s="182">
        <v>0.1421397513626064</v>
      </c>
      <c r="O127" s="276">
        <v>4642</v>
      </c>
    </row>
    <row r="128" spans="1:15">
      <c r="A128" s="396" t="s">
        <v>819</v>
      </c>
      <c r="B128" s="294"/>
      <c r="C128" s="294"/>
      <c r="D128" s="294"/>
      <c r="E128" s="294"/>
      <c r="F128" s="294"/>
      <c r="G128" s="294"/>
      <c r="H128" s="294"/>
      <c r="I128" s="294"/>
      <c r="J128" s="182">
        <v>0.14163832706879065</v>
      </c>
      <c r="K128" s="276">
        <v>2374</v>
      </c>
      <c r="L128" s="182">
        <v>0.14479584611753599</v>
      </c>
      <c r="M128" s="276">
        <v>2454</v>
      </c>
      <c r="N128" s="182">
        <v>0.14656739168669755</v>
      </c>
      <c r="O128" s="276">
        <v>2500</v>
      </c>
    </row>
    <row r="129" spans="1:15">
      <c r="A129" s="396" t="s">
        <v>820</v>
      </c>
      <c r="B129" s="294"/>
      <c r="C129" s="294"/>
      <c r="D129" s="294"/>
      <c r="E129" s="294"/>
      <c r="F129" s="294"/>
      <c r="G129" s="294"/>
      <c r="H129" s="294"/>
      <c r="I129" s="294"/>
      <c r="J129" s="182">
        <v>0.13219287797264551</v>
      </c>
      <c r="K129" s="276">
        <v>6437</v>
      </c>
      <c r="L129" s="182">
        <v>0.13457666415831113</v>
      </c>
      <c r="M129" s="276">
        <v>6617</v>
      </c>
      <c r="N129" s="182">
        <v>0.13544627915885402</v>
      </c>
      <c r="O129" s="276">
        <v>6718</v>
      </c>
    </row>
    <row r="130" spans="1:15">
      <c r="A130" s="396" t="s">
        <v>821</v>
      </c>
      <c r="B130" s="294"/>
      <c r="C130" s="294"/>
      <c r="D130" s="294"/>
      <c r="E130" s="294"/>
      <c r="F130" s="294"/>
      <c r="G130" s="294"/>
      <c r="H130" s="294"/>
      <c r="I130" s="294"/>
      <c r="J130" s="182">
        <v>0.15211243465592597</v>
      </c>
      <c r="K130" s="276">
        <v>1775</v>
      </c>
      <c r="L130" s="182">
        <v>0.15406186267845004</v>
      </c>
      <c r="M130" s="276">
        <v>1813</v>
      </c>
      <c r="N130" s="182">
        <v>0.15516068695800034</v>
      </c>
      <c r="O130" s="276">
        <v>1825</v>
      </c>
    </row>
    <row r="131" spans="1:15">
      <c r="A131" s="396" t="s">
        <v>822</v>
      </c>
      <c r="B131" s="294"/>
      <c r="C131" s="294"/>
      <c r="D131" s="294"/>
      <c r="E131" s="294"/>
      <c r="F131" s="294"/>
      <c r="G131" s="294"/>
      <c r="H131" s="294"/>
      <c r="I131" s="294"/>
      <c r="J131" s="182">
        <v>0.11149954001839926</v>
      </c>
      <c r="K131" s="276">
        <v>606</v>
      </c>
      <c r="L131" s="182">
        <v>0.11642449880448777</v>
      </c>
      <c r="M131" s="276">
        <v>633</v>
      </c>
      <c r="N131" s="182">
        <v>0.11779676422468642</v>
      </c>
      <c r="O131" s="276">
        <v>648</v>
      </c>
    </row>
    <row r="132" spans="1:15">
      <c r="A132" s="396" t="s">
        <v>823</v>
      </c>
      <c r="B132" s="294"/>
      <c r="C132" s="294"/>
      <c r="D132" s="294"/>
      <c r="E132" s="294"/>
      <c r="F132" s="294"/>
      <c r="G132" s="294"/>
      <c r="H132" s="294"/>
      <c r="I132" s="294"/>
      <c r="J132" s="182">
        <v>0.14463840399002495</v>
      </c>
      <c r="K132" s="276">
        <v>2552</v>
      </c>
      <c r="L132" s="182">
        <v>0.14426432511538895</v>
      </c>
      <c r="M132" s="276">
        <v>2563</v>
      </c>
      <c r="N132" s="182">
        <v>0.14665547159249931</v>
      </c>
      <c r="O132" s="276">
        <v>2620</v>
      </c>
    </row>
    <row r="133" spans="1:15">
      <c r="A133" s="396" t="s">
        <v>824</v>
      </c>
      <c r="B133" s="294"/>
      <c r="C133" s="294"/>
      <c r="D133" s="294"/>
      <c r="E133" s="294"/>
      <c r="F133" s="294"/>
      <c r="G133" s="294"/>
      <c r="H133" s="294"/>
      <c r="I133" s="294"/>
      <c r="J133" s="182">
        <v>0.13413195389781288</v>
      </c>
      <c r="K133" s="276">
        <v>2956</v>
      </c>
      <c r="L133" s="182">
        <v>0.13575491557307295</v>
      </c>
      <c r="M133" s="276">
        <v>3031</v>
      </c>
      <c r="N133" s="182">
        <v>0.13583712019959013</v>
      </c>
      <c r="O133" s="276">
        <v>3049</v>
      </c>
    </row>
    <row r="134" spans="1:15">
      <c r="A134" s="396" t="s">
        <v>825</v>
      </c>
      <c r="B134" s="294"/>
      <c r="C134" s="294"/>
      <c r="D134" s="294"/>
      <c r="E134" s="294"/>
      <c r="F134" s="294"/>
      <c r="G134" s="294"/>
      <c r="H134" s="294"/>
      <c r="I134" s="294"/>
      <c r="J134" s="182">
        <v>0.14614177106097448</v>
      </c>
      <c r="K134" s="276">
        <v>4748</v>
      </c>
      <c r="L134" s="182">
        <v>0.14857651245551601</v>
      </c>
      <c r="M134" s="276">
        <v>4843</v>
      </c>
      <c r="N134" s="182">
        <v>0.15180428134556576</v>
      </c>
      <c r="O134" s="276">
        <v>4964</v>
      </c>
    </row>
    <row r="135" spans="1:15">
      <c r="A135" s="294"/>
      <c r="B135" s="294"/>
      <c r="C135" s="294"/>
      <c r="D135" s="294"/>
      <c r="E135" s="294"/>
      <c r="F135" s="294"/>
      <c r="G135" s="294"/>
      <c r="H135" s="294"/>
      <c r="I135" s="294"/>
      <c r="J135" s="178"/>
      <c r="K135" s="294"/>
      <c r="L135" s="182"/>
      <c r="M135" s="276"/>
      <c r="N135" s="178"/>
      <c r="O135" s="294"/>
    </row>
    <row r="136" spans="1:15">
      <c r="A136" s="294"/>
      <c r="B136" s="294"/>
      <c r="C136" s="294"/>
      <c r="D136" s="294"/>
      <c r="E136" s="294"/>
      <c r="F136" s="294"/>
      <c r="G136" s="294"/>
      <c r="H136" s="294"/>
      <c r="I136" s="294"/>
      <c r="J136" s="178"/>
      <c r="K136" s="294"/>
      <c r="L136" s="182"/>
      <c r="M136" s="276"/>
      <c r="N136" s="178"/>
      <c r="O136" s="294"/>
    </row>
    <row r="137" spans="1:15">
      <c r="A137" s="292" t="s">
        <v>826</v>
      </c>
      <c r="B137" s="294"/>
      <c r="C137" s="294"/>
      <c r="D137" s="294"/>
      <c r="E137" s="294"/>
      <c r="F137" s="294"/>
      <c r="G137" s="294"/>
      <c r="H137" s="294"/>
      <c r="I137" s="294"/>
      <c r="J137" s="178"/>
      <c r="K137" s="294"/>
      <c r="L137" s="182"/>
      <c r="M137" s="276"/>
      <c r="N137" s="178"/>
      <c r="O137" s="294"/>
    </row>
    <row r="138" spans="1:15">
      <c r="A138" s="395" t="s">
        <v>827</v>
      </c>
      <c r="B138" s="294"/>
      <c r="C138" s="294"/>
      <c r="D138" s="294"/>
      <c r="E138" s="294"/>
      <c r="F138" s="294"/>
      <c r="G138" s="294"/>
      <c r="H138" s="294"/>
      <c r="I138" s="294"/>
      <c r="J138" s="182">
        <v>0.13421550094517959</v>
      </c>
      <c r="K138" s="276">
        <v>2840</v>
      </c>
      <c r="L138" s="384">
        <v>0.13778215777371064</v>
      </c>
      <c r="M138" s="379">
        <v>2936</v>
      </c>
      <c r="N138" s="384">
        <v>0.14086206096599083</v>
      </c>
      <c r="O138" s="380">
        <v>3036</v>
      </c>
    </row>
    <row r="139" spans="1:15">
      <c r="A139" s="394" t="s">
        <v>828</v>
      </c>
      <c r="B139" s="294"/>
      <c r="C139" s="294"/>
      <c r="D139" s="294"/>
      <c r="E139" s="294"/>
      <c r="F139" s="294"/>
      <c r="G139" s="294"/>
      <c r="H139" s="294"/>
      <c r="I139" s="294"/>
      <c r="J139" s="182">
        <v>0.12987710697736887</v>
      </c>
      <c r="K139" s="276">
        <v>1934</v>
      </c>
      <c r="L139" s="384">
        <v>0.13007584401637695</v>
      </c>
      <c r="M139" s="381">
        <v>1938</v>
      </c>
      <c r="N139" s="384">
        <v>0.12851058165845866</v>
      </c>
      <c r="O139" s="380">
        <v>1931</v>
      </c>
    </row>
    <row r="140" spans="1:15">
      <c r="A140" s="394" t="s">
        <v>829</v>
      </c>
      <c r="B140" s="294"/>
      <c r="C140" s="294"/>
      <c r="D140" s="294"/>
      <c r="E140" s="294"/>
      <c r="F140" s="294"/>
      <c r="G140" s="294"/>
      <c r="H140" s="294"/>
      <c r="I140" s="294"/>
      <c r="J140" s="182">
        <v>0.15027429467084638</v>
      </c>
      <c r="K140" s="276">
        <v>1534</v>
      </c>
      <c r="L140" s="384">
        <v>0.15249124172829895</v>
      </c>
      <c r="M140" s="381">
        <v>1567</v>
      </c>
      <c r="N140" s="384">
        <v>0.15070341106186164</v>
      </c>
      <c r="O140" s="380">
        <v>1564</v>
      </c>
    </row>
    <row r="141" spans="1:15">
      <c r="A141" s="394" t="s">
        <v>830</v>
      </c>
      <c r="B141" s="294"/>
      <c r="C141" s="294"/>
      <c r="D141" s="294"/>
      <c r="E141" s="294"/>
      <c r="F141" s="294"/>
      <c r="G141" s="294"/>
      <c r="H141" s="294"/>
      <c r="I141" s="294"/>
      <c r="J141" s="182">
        <v>7.1577484364141769E-2</v>
      </c>
      <c r="K141" s="276">
        <v>515</v>
      </c>
      <c r="L141" s="384">
        <v>0.10273028130170987</v>
      </c>
      <c r="M141" s="381">
        <v>745</v>
      </c>
      <c r="N141" s="384">
        <v>0.10517030804722487</v>
      </c>
      <c r="O141" s="380">
        <v>775</v>
      </c>
    </row>
    <row r="142" spans="1:15">
      <c r="A142" s="394" t="s">
        <v>831</v>
      </c>
      <c r="B142" s="294"/>
      <c r="C142" s="294"/>
      <c r="D142" s="294"/>
      <c r="E142" s="294"/>
      <c r="F142" s="294"/>
      <c r="G142" s="294"/>
      <c r="H142" s="294"/>
      <c r="I142" s="294"/>
      <c r="J142" s="182">
        <v>0.14565086982603478</v>
      </c>
      <c r="K142" s="276">
        <v>1214</v>
      </c>
      <c r="L142" s="384">
        <v>0.14535022710972986</v>
      </c>
      <c r="M142" s="381">
        <v>1216</v>
      </c>
      <c r="N142" s="384">
        <v>0.14743817299727843</v>
      </c>
      <c r="O142" s="380">
        <v>1246</v>
      </c>
    </row>
    <row r="143" spans="1:15">
      <c r="A143" s="394" t="s">
        <v>832</v>
      </c>
      <c r="B143" s="294"/>
      <c r="C143" s="294"/>
      <c r="D143" s="294"/>
      <c r="E143" s="294"/>
      <c r="F143" s="294"/>
      <c r="G143" s="294"/>
      <c r="H143" s="294"/>
      <c r="I143" s="294"/>
      <c r="J143" s="182">
        <v>0.12737457379444714</v>
      </c>
      <c r="K143" s="276">
        <v>1046</v>
      </c>
      <c r="L143" s="384">
        <v>0.12620423892100194</v>
      </c>
      <c r="M143" s="381">
        <v>1048</v>
      </c>
      <c r="N143" s="384">
        <v>0.12375059495478344</v>
      </c>
      <c r="O143" s="380">
        <v>1040</v>
      </c>
    </row>
    <row r="144" spans="1:15">
      <c r="A144" s="394" t="s">
        <v>833</v>
      </c>
      <c r="B144" s="294"/>
      <c r="C144" s="294"/>
      <c r="D144" s="294"/>
      <c r="E144" s="294"/>
      <c r="F144" s="294"/>
      <c r="G144" s="294"/>
      <c r="H144" s="294"/>
      <c r="I144" s="294"/>
      <c r="J144" s="182">
        <v>0.12409038682497127</v>
      </c>
      <c r="K144" s="276">
        <v>1296</v>
      </c>
      <c r="L144" s="384">
        <v>0.12083894554550702</v>
      </c>
      <c r="M144" s="381">
        <v>1256</v>
      </c>
      <c r="N144" s="384">
        <v>0.12038647342995169</v>
      </c>
      <c r="O144" s="380">
        <v>1246</v>
      </c>
    </row>
    <row r="145" spans="1:15">
      <c r="A145" s="394" t="s">
        <v>834</v>
      </c>
      <c r="B145" s="294"/>
      <c r="C145" s="294"/>
      <c r="D145" s="294"/>
      <c r="E145" s="294"/>
      <c r="F145" s="294"/>
      <c r="G145" s="294"/>
      <c r="H145" s="294"/>
      <c r="I145" s="294"/>
      <c r="J145" s="182">
        <v>0.15661724327292698</v>
      </c>
      <c r="K145" s="276">
        <v>2852</v>
      </c>
      <c r="L145" s="384">
        <v>0.15814081408140815</v>
      </c>
      <c r="M145" s="381">
        <v>2875</v>
      </c>
      <c r="N145" s="384">
        <v>0.15954525483304041</v>
      </c>
      <c r="O145" s="380">
        <v>2905</v>
      </c>
    </row>
    <row r="146" spans="1:15">
      <c r="A146" s="394" t="s">
        <v>835</v>
      </c>
      <c r="B146" s="294"/>
      <c r="C146" s="294"/>
      <c r="D146" s="294"/>
      <c r="E146" s="294"/>
      <c r="F146" s="294"/>
      <c r="G146" s="294"/>
      <c r="H146" s="294"/>
      <c r="I146" s="294"/>
      <c r="J146" s="182">
        <v>0.13231098430813124</v>
      </c>
      <c r="K146" s="276">
        <v>742</v>
      </c>
      <c r="L146" s="384">
        <v>0.13106966924700914</v>
      </c>
      <c r="M146" s="381">
        <v>745</v>
      </c>
      <c r="N146" s="384">
        <v>0.13677441779631561</v>
      </c>
      <c r="O146" s="380">
        <v>787</v>
      </c>
    </row>
    <row r="147" spans="1:15">
      <c r="A147" s="394" t="s">
        <v>836</v>
      </c>
      <c r="B147" s="294"/>
      <c r="C147" s="294"/>
      <c r="D147" s="294"/>
      <c r="E147" s="294"/>
      <c r="F147" s="294"/>
      <c r="G147" s="294"/>
      <c r="H147" s="294"/>
      <c r="I147" s="294"/>
      <c r="J147" s="182">
        <v>0.14819082737958056</v>
      </c>
      <c r="K147" s="276">
        <v>1286</v>
      </c>
      <c r="L147" s="384">
        <v>0.15265259555048488</v>
      </c>
      <c r="M147" s="381">
        <v>1338</v>
      </c>
      <c r="N147" s="384">
        <v>0.15495515949597002</v>
      </c>
      <c r="O147" s="380">
        <v>1365</v>
      </c>
    </row>
    <row r="148" spans="1:15">
      <c r="A148" s="394" t="s">
        <v>837</v>
      </c>
      <c r="B148" s="294"/>
      <c r="C148" s="294"/>
      <c r="D148" s="294"/>
      <c r="E148" s="294"/>
      <c r="F148" s="294"/>
      <c r="G148" s="294"/>
      <c r="H148" s="294"/>
      <c r="I148" s="294"/>
      <c r="J148" s="182">
        <v>0.11612475116124751</v>
      </c>
      <c r="K148" s="276">
        <v>350</v>
      </c>
      <c r="L148" s="384">
        <v>0.11645332500780518</v>
      </c>
      <c r="M148" s="381">
        <v>373</v>
      </c>
      <c r="N148" s="384">
        <v>0.1168125565952309</v>
      </c>
      <c r="O148" s="380">
        <v>387</v>
      </c>
    </row>
    <row r="149" spans="1:15">
      <c r="A149" s="394" t="s">
        <v>838</v>
      </c>
      <c r="B149" s="294"/>
      <c r="C149" s="294"/>
      <c r="D149" s="294"/>
      <c r="E149" s="294"/>
      <c r="F149" s="294"/>
      <c r="G149" s="294"/>
      <c r="H149" s="294"/>
      <c r="I149" s="294"/>
      <c r="J149" s="182">
        <v>0.12126002032290843</v>
      </c>
      <c r="K149" s="276">
        <v>1074</v>
      </c>
      <c r="L149" s="384">
        <v>0.1212659633536924</v>
      </c>
      <c r="M149" s="381">
        <v>1092</v>
      </c>
      <c r="N149" s="384">
        <v>0.12393681652490887</v>
      </c>
      <c r="O149" s="380">
        <v>1122</v>
      </c>
    </row>
    <row r="150" spans="1:15">
      <c r="A150" s="394" t="s">
        <v>839</v>
      </c>
      <c r="B150" s="294"/>
      <c r="C150" s="294"/>
      <c r="D150" s="294"/>
      <c r="E150" s="294"/>
      <c r="F150" s="294"/>
      <c r="G150" s="294"/>
      <c r="H150" s="294"/>
      <c r="I150" s="294"/>
      <c r="J150" s="182">
        <v>0.13307341096803982</v>
      </c>
      <c r="K150" s="276">
        <v>2594</v>
      </c>
      <c r="L150" s="384">
        <v>0.1322201483125662</v>
      </c>
      <c r="M150" s="381">
        <v>2621</v>
      </c>
      <c r="N150" s="384">
        <v>0.133762410816744</v>
      </c>
      <c r="O150" s="380">
        <v>2681</v>
      </c>
    </row>
    <row r="151" spans="1:15">
      <c r="A151" s="394" t="s">
        <v>840</v>
      </c>
      <c r="B151" s="294"/>
      <c r="C151" s="294"/>
      <c r="D151" s="294"/>
      <c r="E151" s="294"/>
      <c r="F151" s="294"/>
      <c r="G151" s="294"/>
      <c r="H151" s="294"/>
      <c r="I151" s="294"/>
      <c r="J151" s="182">
        <v>0.12183581736456116</v>
      </c>
      <c r="K151" s="276">
        <v>1030</v>
      </c>
      <c r="L151" s="384">
        <v>0.11989228427584592</v>
      </c>
      <c r="M151" s="381">
        <v>1024</v>
      </c>
      <c r="N151" s="384">
        <v>0.11837537607035409</v>
      </c>
      <c r="O151" s="380">
        <v>1023</v>
      </c>
    </row>
    <row r="152" spans="1:15">
      <c r="A152" s="394" t="s">
        <v>841</v>
      </c>
      <c r="B152" s="294"/>
      <c r="C152" s="294"/>
      <c r="D152" s="294"/>
      <c r="E152" s="294"/>
      <c r="F152" s="294"/>
      <c r="G152" s="294"/>
      <c r="H152" s="294"/>
      <c r="I152" s="294"/>
      <c r="J152" s="182">
        <v>0.12026965548616568</v>
      </c>
      <c r="K152" s="276">
        <v>2908</v>
      </c>
      <c r="L152" s="384">
        <v>0.12416960551135897</v>
      </c>
      <c r="M152" s="381">
        <v>3028</v>
      </c>
      <c r="N152" s="384">
        <v>0.12714134935455063</v>
      </c>
      <c r="O152" s="380">
        <v>3132</v>
      </c>
    </row>
    <row r="153" spans="1:15">
      <c r="A153" s="394" t="s">
        <v>842</v>
      </c>
      <c r="B153" s="294"/>
      <c r="C153" s="294"/>
      <c r="D153" s="294"/>
      <c r="E153" s="294"/>
      <c r="F153" s="294"/>
      <c r="G153" s="294"/>
      <c r="H153" s="294"/>
      <c r="I153" s="294"/>
      <c r="J153" s="182">
        <v>0.13506672802577083</v>
      </c>
      <c r="K153" s="276">
        <v>587</v>
      </c>
      <c r="L153" s="384">
        <v>0.13541904544416533</v>
      </c>
      <c r="M153" s="381">
        <v>593</v>
      </c>
      <c r="N153" s="384">
        <v>0.13682510383017998</v>
      </c>
      <c r="O153" s="380">
        <v>593</v>
      </c>
    </row>
    <row r="154" spans="1:15">
      <c r="A154" s="394" t="s">
        <v>843</v>
      </c>
      <c r="B154" s="294"/>
      <c r="C154" s="294"/>
      <c r="D154" s="294"/>
      <c r="E154" s="294"/>
      <c r="F154" s="294"/>
      <c r="G154" s="294"/>
      <c r="H154" s="294"/>
      <c r="I154" s="294"/>
      <c r="J154" s="182">
        <v>0.12278978388998035</v>
      </c>
      <c r="K154" s="276">
        <v>625</v>
      </c>
      <c r="L154" s="384">
        <v>0.12099436783841523</v>
      </c>
      <c r="M154" s="381">
        <v>623</v>
      </c>
      <c r="N154" s="384">
        <v>0.11957975167144222</v>
      </c>
      <c r="O154" s="380">
        <v>626</v>
      </c>
    </row>
    <row r="155" spans="1:15">
      <c r="A155" s="394" t="s">
        <v>844</v>
      </c>
      <c r="B155" s="294"/>
      <c r="C155" s="294"/>
      <c r="D155" s="294"/>
      <c r="E155" s="294"/>
      <c r="F155" s="294"/>
      <c r="G155" s="294"/>
      <c r="H155" s="294"/>
      <c r="I155" s="294"/>
      <c r="J155" s="182">
        <v>0.10781182563659905</v>
      </c>
      <c r="K155" s="276">
        <v>1249</v>
      </c>
      <c r="L155" s="384">
        <v>0.10831622176591375</v>
      </c>
      <c r="M155" s="381">
        <v>1266</v>
      </c>
      <c r="N155" s="384">
        <v>0.10700076187251334</v>
      </c>
      <c r="O155" s="380">
        <v>1264</v>
      </c>
    </row>
    <row r="156" spans="1:15">
      <c r="A156" s="394" t="s">
        <v>845</v>
      </c>
      <c r="B156" s="294"/>
      <c r="C156" s="294"/>
      <c r="D156" s="294"/>
      <c r="E156" s="294"/>
      <c r="F156" s="294"/>
      <c r="G156" s="294"/>
      <c r="H156" s="294"/>
      <c r="I156" s="294"/>
      <c r="J156" s="182">
        <v>0.12487695120236254</v>
      </c>
      <c r="K156" s="276">
        <v>5328</v>
      </c>
      <c r="L156" s="384">
        <v>0.12614788652159051</v>
      </c>
      <c r="M156" s="381">
        <v>5536</v>
      </c>
      <c r="N156" s="384">
        <v>0.12547232718381862</v>
      </c>
      <c r="O156" s="380">
        <v>5645</v>
      </c>
    </row>
    <row r="157" spans="1:15">
      <c r="A157" s="394" t="s">
        <v>846</v>
      </c>
      <c r="B157" s="294"/>
      <c r="C157" s="294"/>
      <c r="D157" s="294"/>
      <c r="E157" s="294"/>
      <c r="F157" s="294"/>
      <c r="G157" s="294"/>
      <c r="H157" s="294"/>
      <c r="I157" s="294"/>
      <c r="J157" s="182">
        <v>0.12808791208791209</v>
      </c>
      <c r="K157" s="276">
        <v>1457</v>
      </c>
      <c r="L157" s="384">
        <v>0.13235937363310296</v>
      </c>
      <c r="M157" s="381">
        <v>1513</v>
      </c>
      <c r="N157" s="384">
        <v>0.13363259668508287</v>
      </c>
      <c r="O157" s="380">
        <v>1548</v>
      </c>
    </row>
    <row r="158" spans="1:15">
      <c r="A158" s="394" t="s">
        <v>847</v>
      </c>
      <c r="B158" s="294"/>
      <c r="C158" s="294"/>
      <c r="D158" s="294"/>
      <c r="E158" s="294"/>
      <c r="F158" s="294"/>
      <c r="G158" s="294"/>
      <c r="H158" s="294"/>
      <c r="I158" s="294"/>
      <c r="J158" s="182">
        <v>0.17808219178082191</v>
      </c>
      <c r="K158" s="276">
        <v>1079</v>
      </c>
      <c r="L158" s="384">
        <v>0.17787988185100098</v>
      </c>
      <c r="M158" s="381">
        <v>1084</v>
      </c>
      <c r="N158" s="384">
        <v>0.17931375783569778</v>
      </c>
      <c r="O158" s="380">
        <v>1087</v>
      </c>
    </row>
    <row r="159" spans="1:15">
      <c r="A159" s="394" t="s">
        <v>848</v>
      </c>
      <c r="B159" s="294"/>
      <c r="C159" s="294"/>
      <c r="D159" s="294"/>
      <c r="E159" s="294"/>
      <c r="F159" s="294"/>
      <c r="G159" s="294"/>
      <c r="H159" s="294"/>
      <c r="I159" s="294"/>
      <c r="J159" s="182">
        <v>0.18294270833333334</v>
      </c>
      <c r="K159" s="276">
        <v>843</v>
      </c>
      <c r="L159" s="384">
        <v>0.18222989001509596</v>
      </c>
      <c r="M159" s="381">
        <v>845</v>
      </c>
      <c r="N159" s="384">
        <v>0.18103818103818103</v>
      </c>
      <c r="O159" s="380">
        <v>844</v>
      </c>
    </row>
    <row r="160" spans="1:15">
      <c r="A160" s="394" t="s">
        <v>849</v>
      </c>
      <c r="B160" s="294"/>
      <c r="C160" s="294"/>
      <c r="D160" s="294"/>
      <c r="E160" s="294"/>
      <c r="F160" s="294"/>
      <c r="G160" s="294"/>
      <c r="H160" s="294"/>
      <c r="I160" s="294"/>
      <c r="J160" s="182">
        <v>0.14800371402042711</v>
      </c>
      <c r="K160" s="276">
        <v>797</v>
      </c>
      <c r="L160" s="384">
        <v>0.15080990504561534</v>
      </c>
      <c r="M160" s="381">
        <v>810</v>
      </c>
      <c r="N160" s="384">
        <v>0.15149281238481385</v>
      </c>
      <c r="O160" s="380">
        <v>822</v>
      </c>
    </row>
    <row r="161" spans="1:15">
      <c r="A161" s="394" t="s">
        <v>850</v>
      </c>
      <c r="B161" s="294"/>
      <c r="C161" s="294"/>
      <c r="D161" s="294"/>
      <c r="E161" s="294"/>
      <c r="F161" s="294"/>
      <c r="G161" s="294"/>
      <c r="H161" s="294"/>
      <c r="I161" s="294"/>
      <c r="J161" s="182">
        <v>0.12678207739307534</v>
      </c>
      <c r="K161" s="276">
        <v>2739</v>
      </c>
      <c r="L161" s="384">
        <v>0.12854589615507997</v>
      </c>
      <c r="M161" s="381">
        <v>2805</v>
      </c>
      <c r="N161" s="384">
        <v>0.12968417236848068</v>
      </c>
      <c r="O161" s="380">
        <v>2862</v>
      </c>
    </row>
    <row r="162" spans="1:15">
      <c r="A162" s="394" t="s">
        <v>851</v>
      </c>
      <c r="B162" s="294"/>
      <c r="C162" s="294"/>
      <c r="D162" s="294"/>
      <c r="E162" s="294"/>
      <c r="F162" s="294"/>
      <c r="G162" s="294"/>
      <c r="H162" s="294"/>
      <c r="I162" s="294"/>
      <c r="J162" s="182">
        <v>0.13113034356150013</v>
      </c>
      <c r="K162" s="276">
        <v>1000</v>
      </c>
      <c r="L162" s="384">
        <v>0.13306451612903225</v>
      </c>
      <c r="M162" s="381">
        <v>1023</v>
      </c>
      <c r="N162" s="384">
        <v>0.13246652935118436</v>
      </c>
      <c r="O162" s="380">
        <v>1029</v>
      </c>
    </row>
    <row r="163" spans="1:15">
      <c r="A163" s="394" t="s">
        <v>852</v>
      </c>
      <c r="B163" s="294"/>
      <c r="C163" s="294"/>
      <c r="D163" s="294"/>
      <c r="E163" s="294"/>
      <c r="F163" s="294"/>
      <c r="G163" s="294"/>
      <c r="H163" s="294"/>
      <c r="I163" s="294"/>
      <c r="J163" s="182">
        <v>0.12939687132652139</v>
      </c>
      <c r="K163" s="276">
        <v>1431</v>
      </c>
      <c r="L163" s="384">
        <v>0.12994805660039405</v>
      </c>
      <c r="M163" s="381">
        <v>1451</v>
      </c>
      <c r="N163" s="384">
        <v>0.13023173847916117</v>
      </c>
      <c r="O163" s="380">
        <v>1478</v>
      </c>
    </row>
    <row r="164" spans="1:15">
      <c r="A164" s="394" t="s">
        <v>853</v>
      </c>
      <c r="B164" s="294"/>
      <c r="C164" s="294"/>
      <c r="D164" s="294"/>
      <c r="E164" s="294"/>
      <c r="F164" s="294"/>
      <c r="G164" s="294"/>
      <c r="H164" s="294"/>
      <c r="I164" s="294"/>
      <c r="J164" s="182">
        <v>0.14655500570993529</v>
      </c>
      <c r="K164" s="276">
        <v>770</v>
      </c>
      <c r="L164" s="384">
        <v>0.14514911287278218</v>
      </c>
      <c r="M164" s="381">
        <v>769</v>
      </c>
      <c r="N164" s="384">
        <v>0.14524614806463734</v>
      </c>
      <c r="O164" s="380">
        <v>773</v>
      </c>
    </row>
    <row r="165" spans="1:15" ht="30">
      <c r="A165" s="394" t="s">
        <v>854</v>
      </c>
      <c r="B165" s="294"/>
      <c r="C165" s="294"/>
      <c r="D165" s="294"/>
      <c r="E165" s="294"/>
      <c r="F165" s="294"/>
      <c r="G165" s="294"/>
      <c r="H165" s="294"/>
      <c r="I165" s="294"/>
      <c r="J165" s="182">
        <v>0.11787946691826866</v>
      </c>
      <c r="K165" s="276">
        <v>1999</v>
      </c>
      <c r="L165" s="384">
        <v>0.12149532710280374</v>
      </c>
      <c r="M165" s="381">
        <v>2067</v>
      </c>
      <c r="N165" s="384">
        <v>0.12346469526747773</v>
      </c>
      <c r="O165" s="380">
        <v>2121</v>
      </c>
    </row>
    <row r="166" spans="1:15">
      <c r="A166" s="394" t="s">
        <v>855</v>
      </c>
      <c r="B166" s="294"/>
      <c r="C166" s="294"/>
      <c r="D166" s="294"/>
      <c r="E166" s="294"/>
      <c r="F166" s="294"/>
      <c r="G166" s="294"/>
      <c r="H166" s="294"/>
      <c r="I166" s="294"/>
      <c r="J166" s="182">
        <v>0.1351981351981352</v>
      </c>
      <c r="K166" s="276">
        <v>464</v>
      </c>
      <c r="L166" s="384">
        <v>0.13337133086349387</v>
      </c>
      <c r="M166" s="381">
        <v>468</v>
      </c>
      <c r="N166" s="384">
        <v>0.13338902812587022</v>
      </c>
      <c r="O166" s="380">
        <v>479</v>
      </c>
    </row>
    <row r="167" spans="1:15">
      <c r="A167" s="394" t="s">
        <v>856</v>
      </c>
      <c r="B167" s="294"/>
      <c r="C167" s="294"/>
      <c r="D167" s="294"/>
      <c r="E167" s="294"/>
      <c r="F167" s="294"/>
      <c r="G167" s="294"/>
      <c r="H167" s="294"/>
      <c r="I167" s="294"/>
      <c r="J167" s="182">
        <v>0.11348626165868414</v>
      </c>
      <c r="K167" s="276">
        <v>2251</v>
      </c>
      <c r="L167" s="384">
        <v>0.11413856853596267</v>
      </c>
      <c r="M167" s="381">
        <v>2593</v>
      </c>
      <c r="N167" s="384">
        <v>0.11456439813788517</v>
      </c>
      <c r="O167" s="380">
        <v>2584</v>
      </c>
    </row>
    <row r="168" spans="1:15">
      <c r="A168" s="394" t="s">
        <v>857</v>
      </c>
      <c r="B168" s="294"/>
      <c r="C168" s="294"/>
      <c r="D168" s="294"/>
      <c r="E168" s="294"/>
      <c r="F168" s="294"/>
      <c r="G168" s="294"/>
      <c r="H168" s="294"/>
      <c r="I168" s="294"/>
      <c r="J168" s="182">
        <v>0.11342448725916718</v>
      </c>
      <c r="K168" s="276">
        <v>365</v>
      </c>
      <c r="L168" s="384">
        <v>0.11383147853736089</v>
      </c>
      <c r="M168" s="381">
        <v>358</v>
      </c>
      <c r="N168" s="384">
        <v>0.1269537480063796</v>
      </c>
      <c r="O168" s="380">
        <v>398</v>
      </c>
    </row>
    <row r="169" spans="1:15">
      <c r="A169" s="394" t="s">
        <v>858</v>
      </c>
      <c r="B169" s="294"/>
      <c r="C169" s="294"/>
      <c r="D169" s="294"/>
      <c r="E169" s="294"/>
      <c r="F169" s="294"/>
      <c r="G169" s="294"/>
      <c r="H169" s="294"/>
      <c r="I169" s="294"/>
      <c r="J169" s="182">
        <v>0.12295745025076849</v>
      </c>
      <c r="K169" s="276">
        <v>760</v>
      </c>
      <c r="L169" s="384">
        <v>0.12144120958661735</v>
      </c>
      <c r="M169" s="381">
        <v>755</v>
      </c>
      <c r="N169" s="384">
        <v>0.11974623314829501</v>
      </c>
      <c r="O169" s="380">
        <v>755</v>
      </c>
    </row>
    <row r="170" spans="1:15">
      <c r="A170" s="394" t="s">
        <v>859</v>
      </c>
      <c r="B170" s="294"/>
      <c r="C170" s="294"/>
      <c r="D170" s="294"/>
      <c r="E170" s="294"/>
      <c r="F170" s="294"/>
      <c r="G170" s="294"/>
      <c r="H170" s="294"/>
      <c r="I170" s="294"/>
      <c r="J170" s="182">
        <v>0.12591761827079934</v>
      </c>
      <c r="K170" s="276">
        <v>1235</v>
      </c>
      <c r="L170" s="384">
        <v>0.12473029898284188</v>
      </c>
      <c r="M170" s="381">
        <v>1214</v>
      </c>
      <c r="N170" s="384">
        <v>0.12314709236031927</v>
      </c>
      <c r="O170" s="380">
        <v>1188</v>
      </c>
    </row>
    <row r="171" spans="1:15">
      <c r="A171" s="394" t="s">
        <v>860</v>
      </c>
      <c r="B171" s="294"/>
      <c r="C171" s="294"/>
      <c r="D171" s="294"/>
      <c r="E171" s="294"/>
      <c r="F171" s="294"/>
      <c r="G171" s="294"/>
      <c r="H171" s="294"/>
      <c r="I171" s="294"/>
      <c r="J171" s="182">
        <v>0.14204760105780129</v>
      </c>
      <c r="K171" s="276">
        <v>752</v>
      </c>
      <c r="L171" s="384">
        <v>0.13898748365402577</v>
      </c>
      <c r="M171" s="381">
        <v>744</v>
      </c>
      <c r="N171" s="384">
        <v>0.13712925668253387</v>
      </c>
      <c r="O171" s="380">
        <v>749</v>
      </c>
    </row>
    <row r="172" spans="1:15">
      <c r="A172" s="394" t="s">
        <v>861</v>
      </c>
      <c r="B172" s="294"/>
      <c r="C172" s="294"/>
      <c r="D172" s="294"/>
      <c r="E172" s="294"/>
      <c r="F172" s="294"/>
      <c r="G172" s="294"/>
      <c r="H172" s="294"/>
      <c r="I172" s="294"/>
      <c r="J172" s="182">
        <v>9.5022624434389136E-2</v>
      </c>
      <c r="K172" s="276">
        <v>273</v>
      </c>
      <c r="L172" s="384">
        <v>9.4185651139068349E-2</v>
      </c>
      <c r="M172" s="381">
        <v>277</v>
      </c>
      <c r="N172" s="384">
        <v>9.2282430213464703E-2</v>
      </c>
      <c r="O172" s="380">
        <v>281</v>
      </c>
    </row>
    <row r="173" spans="1:15">
      <c r="A173" s="394" t="s">
        <v>862</v>
      </c>
      <c r="B173" s="294"/>
      <c r="C173" s="294"/>
      <c r="D173" s="294"/>
      <c r="E173" s="294"/>
      <c r="F173" s="294"/>
      <c r="G173" s="294"/>
      <c r="H173" s="294"/>
      <c r="I173" s="294"/>
      <c r="J173" s="182">
        <v>0.11820356098857294</v>
      </c>
      <c r="K173" s="276">
        <v>2224</v>
      </c>
      <c r="L173" s="384">
        <v>0.11604820300472474</v>
      </c>
      <c r="M173" s="381">
        <v>2186</v>
      </c>
      <c r="N173" s="384">
        <v>0.12133072407045009</v>
      </c>
      <c r="O173" s="380">
        <v>2294</v>
      </c>
    </row>
    <row r="174" spans="1:15">
      <c r="A174" s="394" t="s">
        <v>863</v>
      </c>
      <c r="B174" s="294"/>
      <c r="C174" s="294"/>
      <c r="D174" s="294"/>
      <c r="E174" s="294"/>
      <c r="F174" s="294"/>
      <c r="G174" s="294"/>
      <c r="H174" s="294"/>
      <c r="I174" s="294"/>
      <c r="J174" s="182">
        <v>0.15667311411992263</v>
      </c>
      <c r="K174" s="276">
        <v>324</v>
      </c>
      <c r="L174" s="384">
        <v>0.14689265536723164</v>
      </c>
      <c r="M174" s="381">
        <v>312</v>
      </c>
      <c r="N174" s="384"/>
      <c r="O174" s="380"/>
    </row>
    <row r="175" spans="1:15">
      <c r="A175" s="394" t="s">
        <v>864</v>
      </c>
      <c r="B175" s="294"/>
      <c r="C175" s="294"/>
      <c r="D175" s="294"/>
      <c r="E175" s="294"/>
      <c r="F175" s="294"/>
      <c r="G175" s="294"/>
      <c r="H175" s="294"/>
      <c r="I175" s="294"/>
      <c r="J175" s="182">
        <v>0.11560279063702159</v>
      </c>
      <c r="K175" s="276">
        <v>3546</v>
      </c>
      <c r="L175" s="384">
        <v>0.12078925163886545</v>
      </c>
      <c r="M175" s="381">
        <v>3722</v>
      </c>
      <c r="N175" s="384">
        <v>0.1228600201409869</v>
      </c>
      <c r="O175" s="382">
        <v>3782</v>
      </c>
    </row>
    <row r="176" spans="1:15">
      <c r="A176" s="394" t="s">
        <v>865</v>
      </c>
      <c r="B176" s="294"/>
      <c r="C176" s="294"/>
      <c r="D176" s="294"/>
      <c r="E176" s="294"/>
      <c r="F176" s="294"/>
      <c r="G176" s="294"/>
      <c r="H176" s="294"/>
      <c r="I176" s="294"/>
      <c r="J176" s="182">
        <v>0.12298628371536408</v>
      </c>
      <c r="K176" s="276">
        <v>1336</v>
      </c>
      <c r="L176" s="384">
        <v>0.12733369584919341</v>
      </c>
      <c r="M176" s="381">
        <v>1405</v>
      </c>
      <c r="N176" s="384">
        <v>0.12649526870201749</v>
      </c>
      <c r="O176" s="382">
        <v>1417</v>
      </c>
    </row>
    <row r="177" spans="1:15">
      <c r="A177" s="394" t="s">
        <v>866</v>
      </c>
      <c r="B177" s="294"/>
      <c r="C177" s="294"/>
      <c r="D177" s="294"/>
      <c r="E177" s="294"/>
      <c r="F177" s="294"/>
      <c r="G177" s="294"/>
      <c r="H177" s="294"/>
      <c r="I177" s="294"/>
      <c r="J177" s="182">
        <v>0.11037390711229615</v>
      </c>
      <c r="K177" s="276">
        <v>1780</v>
      </c>
      <c r="L177" s="384">
        <v>0.10769046478198371</v>
      </c>
      <c r="M177" s="381">
        <v>1798</v>
      </c>
      <c r="N177" s="384">
        <v>0.1077287533313592</v>
      </c>
      <c r="O177" s="382">
        <v>1819</v>
      </c>
    </row>
    <row r="178" spans="1:15">
      <c r="A178" s="394" t="s">
        <v>867</v>
      </c>
      <c r="B178" s="294"/>
      <c r="C178" s="294"/>
      <c r="D178" s="294"/>
      <c r="E178" s="294"/>
      <c r="F178" s="294"/>
      <c r="G178" s="294"/>
      <c r="H178" s="294"/>
      <c r="I178" s="294"/>
      <c r="J178" s="182">
        <v>0.13444180522565322</v>
      </c>
      <c r="K178" s="276">
        <v>1415</v>
      </c>
      <c r="L178" s="384">
        <v>0.13177339901477833</v>
      </c>
      <c r="M178" s="381">
        <v>1391</v>
      </c>
      <c r="N178" s="384">
        <v>0.1334352896195756</v>
      </c>
      <c r="O178" s="382">
        <v>1396</v>
      </c>
    </row>
    <row r="179" spans="1:15">
      <c r="A179" s="394" t="s">
        <v>868</v>
      </c>
      <c r="B179" s="294"/>
      <c r="C179" s="294"/>
      <c r="D179" s="294"/>
      <c r="E179" s="294"/>
      <c r="F179" s="294"/>
      <c r="G179" s="294"/>
      <c r="H179" s="294"/>
      <c r="I179" s="294"/>
      <c r="J179" s="182">
        <v>0.10789938217122683</v>
      </c>
      <c r="K179" s="276">
        <v>489</v>
      </c>
      <c r="L179" s="384">
        <v>0.11103810775295664</v>
      </c>
      <c r="M179" s="381">
        <v>507</v>
      </c>
      <c r="N179" s="384">
        <v>0.11099020674646355</v>
      </c>
      <c r="O179" s="382">
        <v>510</v>
      </c>
    </row>
    <row r="180" spans="1:15">
      <c r="A180" s="394" t="s">
        <v>869</v>
      </c>
      <c r="B180" s="294"/>
      <c r="C180" s="294"/>
      <c r="D180" s="294"/>
      <c r="E180" s="294"/>
      <c r="F180" s="294"/>
      <c r="G180" s="294"/>
      <c r="H180" s="294"/>
      <c r="I180" s="294"/>
      <c r="J180" s="182">
        <v>0.13764730492992119</v>
      </c>
      <c r="K180" s="276">
        <v>3948</v>
      </c>
      <c r="L180" s="384">
        <v>0.13824013445848946</v>
      </c>
      <c r="M180" s="381">
        <v>3948</v>
      </c>
      <c r="N180" s="384">
        <v>0.14018888459783027</v>
      </c>
      <c r="O180" s="382">
        <v>3993</v>
      </c>
    </row>
    <row r="181" spans="1:15">
      <c r="A181" s="394" t="s">
        <v>870</v>
      </c>
      <c r="B181" s="294"/>
      <c r="C181" s="294"/>
      <c r="D181" s="294"/>
      <c r="E181" s="294"/>
      <c r="F181" s="294"/>
      <c r="G181" s="294"/>
      <c r="H181" s="294"/>
      <c r="I181" s="294"/>
      <c r="J181" s="182">
        <v>0.12256362507759155</v>
      </c>
      <c r="K181" s="276">
        <v>3949</v>
      </c>
      <c r="L181" s="384">
        <v>0.12353391517378656</v>
      </c>
      <c r="M181" s="381">
        <v>4034</v>
      </c>
      <c r="N181" s="384">
        <v>0.1250381865949777</v>
      </c>
      <c r="O181" s="382">
        <v>4093</v>
      </c>
    </row>
    <row r="182" spans="1:15">
      <c r="A182" s="394" t="s">
        <v>871</v>
      </c>
      <c r="B182" s="294"/>
      <c r="C182" s="294"/>
      <c r="D182" s="294"/>
      <c r="E182" s="294"/>
      <c r="F182" s="294"/>
      <c r="G182" s="294"/>
      <c r="H182" s="294"/>
      <c r="I182" s="294"/>
      <c r="J182" s="182">
        <v>0.12740943267259056</v>
      </c>
      <c r="K182" s="276">
        <v>2796</v>
      </c>
      <c r="L182" s="384">
        <v>0.13152716122831906</v>
      </c>
      <c r="M182" s="381">
        <v>2874</v>
      </c>
      <c r="N182" s="384">
        <v>0.13276564574463215</v>
      </c>
      <c r="O182" s="382">
        <v>2900</v>
      </c>
    </row>
    <row r="183" spans="1:15">
      <c r="A183" s="394" t="s">
        <v>872</v>
      </c>
      <c r="B183" s="294"/>
      <c r="C183" s="294"/>
      <c r="D183" s="294"/>
      <c r="E183" s="294"/>
      <c r="F183" s="294"/>
      <c r="G183" s="294"/>
      <c r="H183" s="294"/>
      <c r="I183" s="294"/>
      <c r="J183" s="182">
        <v>0.14092356687898089</v>
      </c>
      <c r="K183" s="276">
        <v>1062</v>
      </c>
      <c r="L183" s="384">
        <v>0.13948021418310044</v>
      </c>
      <c r="M183" s="381">
        <v>1068</v>
      </c>
      <c r="N183" s="384">
        <v>0.14183845455724103</v>
      </c>
      <c r="O183" s="382">
        <v>1094</v>
      </c>
    </row>
    <row r="184" spans="1:15">
      <c r="A184" s="394" t="s">
        <v>873</v>
      </c>
      <c r="B184" s="294"/>
      <c r="C184" s="294"/>
      <c r="D184" s="294"/>
      <c r="E184" s="294"/>
      <c r="F184" s="294"/>
      <c r="G184" s="294"/>
      <c r="H184" s="294"/>
      <c r="I184" s="294"/>
      <c r="J184" s="182">
        <v>0.12292870905587669</v>
      </c>
      <c r="K184" s="276">
        <v>2552</v>
      </c>
      <c r="L184" s="384">
        <v>0.12385586279988438</v>
      </c>
      <c r="M184" s="381">
        <v>2571</v>
      </c>
      <c r="N184" s="384">
        <v>0.12351418711656442</v>
      </c>
      <c r="O184" s="382">
        <v>2577</v>
      </c>
    </row>
    <row r="185" spans="1:15">
      <c r="A185" s="394" t="s">
        <v>874</v>
      </c>
      <c r="B185" s="294"/>
      <c r="C185" s="294"/>
      <c r="D185" s="294"/>
      <c r="E185" s="294"/>
      <c r="F185" s="294"/>
      <c r="G185" s="294"/>
      <c r="H185" s="294"/>
      <c r="I185" s="294"/>
      <c r="J185" s="182">
        <v>0.11481096080471731</v>
      </c>
      <c r="K185" s="276">
        <v>331</v>
      </c>
      <c r="L185" s="384"/>
      <c r="M185" s="383"/>
      <c r="N185" s="178"/>
      <c r="O185" s="380"/>
    </row>
    <row r="186" spans="1:15">
      <c r="A186" s="394" t="s">
        <v>875</v>
      </c>
      <c r="B186" s="294"/>
      <c r="C186" s="294"/>
      <c r="D186" s="294"/>
      <c r="E186" s="294"/>
      <c r="F186" s="294"/>
      <c r="G186" s="294"/>
      <c r="H186" s="294"/>
      <c r="I186" s="294"/>
      <c r="J186" s="182">
        <v>0.13723276121650105</v>
      </c>
      <c r="K186" s="276">
        <v>1823</v>
      </c>
      <c r="L186" s="384">
        <v>0.13555140186915887</v>
      </c>
      <c r="M186" s="276">
        <v>1813</v>
      </c>
      <c r="N186" s="385">
        <v>0.13617303023615096</v>
      </c>
      <c r="O186" s="382">
        <v>1851</v>
      </c>
    </row>
    <row r="187" spans="1:15">
      <c r="A187" s="394" t="s">
        <v>876</v>
      </c>
      <c r="B187" s="294"/>
      <c r="C187" s="294"/>
      <c r="D187" s="294"/>
      <c r="E187" s="294"/>
      <c r="F187" s="294"/>
      <c r="G187" s="294"/>
      <c r="H187" s="294"/>
      <c r="I187" s="294"/>
      <c r="J187" s="182">
        <v>8.1830263907347642E-2</v>
      </c>
      <c r="K187" s="276">
        <v>431</v>
      </c>
      <c r="L187" s="384">
        <v>8.4974676420934162E-2</v>
      </c>
      <c r="M187" s="276">
        <v>453</v>
      </c>
      <c r="N187" s="385">
        <v>8.6027397260273974E-2</v>
      </c>
      <c r="O187" s="382">
        <v>471</v>
      </c>
    </row>
    <row r="188" spans="1:15">
      <c r="A188" s="394" t="s">
        <v>877</v>
      </c>
      <c r="B188" s="294"/>
      <c r="C188" s="294"/>
      <c r="D188" s="294"/>
      <c r="E188" s="294"/>
      <c r="F188" s="294"/>
      <c r="G188" s="294"/>
      <c r="H188" s="294"/>
      <c r="I188" s="294"/>
      <c r="J188" s="182">
        <v>0.15398735468080768</v>
      </c>
      <c r="K188" s="276">
        <v>755</v>
      </c>
      <c r="L188" s="384">
        <v>0.16056622851365016</v>
      </c>
      <c r="M188" s="276">
        <v>794</v>
      </c>
      <c r="N188" s="385">
        <v>0.1591367486889875</v>
      </c>
      <c r="O188" s="382">
        <v>789</v>
      </c>
    </row>
    <row r="189" spans="1:15">
      <c r="A189" s="394" t="s">
        <v>878</v>
      </c>
      <c r="B189" s="294"/>
      <c r="C189" s="294"/>
      <c r="D189" s="294"/>
      <c r="E189" s="294"/>
      <c r="F189" s="294"/>
      <c r="G189" s="294"/>
      <c r="H189" s="294"/>
      <c r="I189" s="294"/>
      <c r="J189" s="182">
        <v>0.1400800457404231</v>
      </c>
      <c r="K189" s="276">
        <v>735</v>
      </c>
      <c r="L189" s="384">
        <v>0.13714071012586887</v>
      </c>
      <c r="M189" s="276">
        <v>730</v>
      </c>
      <c r="N189" s="385">
        <v>0.13471887177583966</v>
      </c>
      <c r="O189" s="382">
        <v>726</v>
      </c>
    </row>
    <row r="190" spans="1:15">
      <c r="A190" s="394" t="s">
        <v>879</v>
      </c>
      <c r="B190" s="294"/>
      <c r="C190" s="294"/>
      <c r="D190" s="294"/>
      <c r="E190" s="294"/>
      <c r="F190" s="294"/>
      <c r="G190" s="294"/>
      <c r="H190" s="294"/>
      <c r="I190" s="294"/>
      <c r="J190" s="182">
        <v>0.12147102526002972</v>
      </c>
      <c r="K190" s="276">
        <v>654</v>
      </c>
      <c r="L190" s="384">
        <v>0.12157503175467248</v>
      </c>
      <c r="M190" s="276">
        <v>670</v>
      </c>
      <c r="N190" s="385">
        <v>0.12318326834455867</v>
      </c>
      <c r="O190" s="382">
        <v>695</v>
      </c>
    </row>
    <row r="191" spans="1:15">
      <c r="A191" s="394" t="s">
        <v>880</v>
      </c>
      <c r="B191" s="294"/>
      <c r="C191" s="294"/>
      <c r="D191" s="294"/>
      <c r="E191" s="294"/>
      <c r="F191" s="294"/>
      <c r="G191" s="294"/>
      <c r="H191" s="294"/>
      <c r="I191" s="294"/>
      <c r="J191" s="182">
        <v>0.11359547674119763</v>
      </c>
      <c r="K191" s="276">
        <v>442</v>
      </c>
      <c r="L191" s="384">
        <v>0.11214483278853407</v>
      </c>
      <c r="M191" s="276">
        <v>446</v>
      </c>
      <c r="N191" s="385">
        <v>0.10666341225286795</v>
      </c>
      <c r="O191" s="382">
        <v>437</v>
      </c>
    </row>
    <row r="192" spans="1:15">
      <c r="A192" s="394" t="s">
        <v>881</v>
      </c>
      <c r="B192" s="294"/>
      <c r="C192" s="294"/>
      <c r="D192" s="294"/>
      <c r="E192" s="294"/>
      <c r="F192" s="294"/>
      <c r="G192" s="294"/>
      <c r="H192" s="294"/>
      <c r="I192" s="294"/>
      <c r="J192" s="182">
        <v>0.15834408815645787</v>
      </c>
      <c r="K192" s="276">
        <v>1595</v>
      </c>
      <c r="L192" s="384">
        <v>0.15415641908509592</v>
      </c>
      <c r="M192" s="276">
        <v>1567</v>
      </c>
      <c r="N192" s="385">
        <v>0.15146868947708197</v>
      </c>
      <c r="O192" s="382">
        <v>1877</v>
      </c>
    </row>
    <row r="193" spans="1:15">
      <c r="A193" s="394" t="s">
        <v>882</v>
      </c>
      <c r="B193" s="294"/>
      <c r="C193" s="294"/>
      <c r="D193" s="294"/>
      <c r="E193" s="294"/>
      <c r="F193" s="294"/>
      <c r="G193" s="294"/>
      <c r="H193" s="294"/>
      <c r="I193" s="294"/>
      <c r="J193" s="182">
        <v>0.12174175079102004</v>
      </c>
      <c r="K193" s="276">
        <v>3232</v>
      </c>
      <c r="L193" s="384">
        <v>0.1192536302761267</v>
      </c>
      <c r="M193" s="276">
        <v>3170</v>
      </c>
      <c r="N193" s="385">
        <v>0.11855999398744881</v>
      </c>
      <c r="O193" s="382">
        <v>3155</v>
      </c>
    </row>
    <row r="194" spans="1:15">
      <c r="A194" s="394" t="s">
        <v>883</v>
      </c>
      <c r="B194" s="294"/>
      <c r="C194" s="294"/>
      <c r="D194" s="294"/>
      <c r="E194" s="294"/>
      <c r="F194" s="294"/>
      <c r="G194" s="294"/>
      <c r="H194" s="294"/>
      <c r="I194" s="294"/>
      <c r="J194" s="182">
        <v>0.11342035230008871</v>
      </c>
      <c r="K194" s="276">
        <v>1790</v>
      </c>
      <c r="L194" s="384">
        <v>0.11375728401317456</v>
      </c>
      <c r="M194" s="276">
        <v>1796</v>
      </c>
      <c r="N194" s="385">
        <v>0.11335423197492163</v>
      </c>
      <c r="O194" s="382">
        <v>1808</v>
      </c>
    </row>
    <row r="195" spans="1:15">
      <c r="A195" s="394" t="s">
        <v>884</v>
      </c>
      <c r="B195" s="294"/>
      <c r="C195" s="294"/>
      <c r="D195" s="294"/>
      <c r="E195" s="294"/>
      <c r="F195" s="294"/>
      <c r="G195" s="294"/>
      <c r="H195" s="294"/>
      <c r="I195" s="294"/>
      <c r="J195" s="182">
        <v>0.14115110300215625</v>
      </c>
      <c r="K195" s="276">
        <v>851</v>
      </c>
      <c r="L195" s="384">
        <v>0.13817097415506957</v>
      </c>
      <c r="M195" s="276">
        <v>834</v>
      </c>
      <c r="N195" s="385">
        <v>0.14033613445378151</v>
      </c>
      <c r="O195" s="382">
        <v>835</v>
      </c>
    </row>
    <row r="196" spans="1:15">
      <c r="A196" s="394" t="s">
        <v>885</v>
      </c>
      <c r="B196" s="294"/>
      <c r="C196" s="294"/>
      <c r="D196" s="294"/>
      <c r="E196" s="294"/>
      <c r="F196" s="294"/>
      <c r="G196" s="294"/>
      <c r="H196" s="294"/>
      <c r="I196" s="294"/>
      <c r="J196" s="182">
        <v>0.15962769051774287</v>
      </c>
      <c r="K196" s="276">
        <v>1372</v>
      </c>
      <c r="L196" s="384">
        <v>0.15517042172154824</v>
      </c>
      <c r="M196" s="276">
        <v>1343</v>
      </c>
      <c r="N196" s="385">
        <v>0.15199449793672629</v>
      </c>
      <c r="O196" s="382">
        <v>1326</v>
      </c>
    </row>
    <row r="197" spans="1:15">
      <c r="A197" s="394" t="s">
        <v>886</v>
      </c>
      <c r="B197" s="294"/>
      <c r="C197" s="294"/>
      <c r="D197" s="294"/>
      <c r="E197" s="294"/>
      <c r="F197" s="294"/>
      <c r="G197" s="294"/>
      <c r="H197" s="294"/>
      <c r="I197" s="294"/>
      <c r="J197" s="182">
        <v>0.16578324656885945</v>
      </c>
      <c r="K197" s="276">
        <v>3503</v>
      </c>
      <c r="L197" s="384">
        <v>0.16539283171136956</v>
      </c>
      <c r="M197" s="276">
        <v>3484</v>
      </c>
      <c r="N197" s="385">
        <v>0.16525646541421674</v>
      </c>
      <c r="O197" s="382">
        <v>3457</v>
      </c>
    </row>
    <row r="198" spans="1:15">
      <c r="A198" s="394" t="s">
        <v>887</v>
      </c>
      <c r="B198" s="294"/>
      <c r="C198" s="294"/>
      <c r="D198" s="294"/>
      <c r="E198" s="294"/>
      <c r="F198" s="294"/>
      <c r="G198" s="294"/>
      <c r="H198" s="294"/>
      <c r="I198" s="294"/>
      <c r="J198" s="182">
        <v>0.11040914560770157</v>
      </c>
      <c r="K198" s="276">
        <v>734</v>
      </c>
      <c r="L198" s="384">
        <v>0.11326621261474681</v>
      </c>
      <c r="M198" s="276">
        <v>765</v>
      </c>
      <c r="N198" s="385">
        <v>0.11932233094786038</v>
      </c>
      <c r="O198" s="382">
        <v>817</v>
      </c>
    </row>
    <row r="199" spans="1:15">
      <c r="A199" s="394" t="s">
        <v>888</v>
      </c>
      <c r="B199" s="294"/>
      <c r="C199" s="294"/>
      <c r="D199" s="294"/>
      <c r="E199" s="294"/>
      <c r="F199" s="294"/>
      <c r="G199" s="294"/>
      <c r="H199" s="294"/>
      <c r="I199" s="294"/>
      <c r="J199" s="182">
        <v>1.222935044105854E-2</v>
      </c>
      <c r="K199" s="276">
        <v>122</v>
      </c>
      <c r="L199" s="384"/>
      <c r="M199" s="383"/>
      <c r="N199" s="178"/>
      <c r="O199" s="380"/>
    </row>
    <row r="200" spans="1:15">
      <c r="A200" s="394" t="s">
        <v>889</v>
      </c>
      <c r="B200" s="294"/>
      <c r="C200" s="294"/>
      <c r="D200" s="294"/>
      <c r="E200" s="294"/>
      <c r="F200" s="294"/>
      <c r="G200" s="294"/>
      <c r="H200" s="294"/>
      <c r="I200" s="294"/>
      <c r="J200" s="182">
        <v>8.0280685061845866E-2</v>
      </c>
      <c r="K200" s="276">
        <v>675</v>
      </c>
      <c r="L200" s="384">
        <v>8.4066127330284915E-2</v>
      </c>
      <c r="M200" s="383">
        <v>717</v>
      </c>
      <c r="N200" s="385">
        <v>8.7772116720704035E-2</v>
      </c>
      <c r="O200" s="382">
        <v>758</v>
      </c>
    </row>
    <row r="201" spans="1:15">
      <c r="A201" s="394" t="s">
        <v>890</v>
      </c>
      <c r="B201" s="294"/>
      <c r="C201" s="294"/>
      <c r="D201" s="294"/>
      <c r="E201" s="294"/>
      <c r="F201" s="294"/>
      <c r="G201" s="294"/>
      <c r="H201" s="294"/>
      <c r="I201" s="294"/>
      <c r="J201" s="182">
        <v>0.12485394758804874</v>
      </c>
      <c r="K201" s="276">
        <v>748</v>
      </c>
      <c r="L201" s="384">
        <v>0.12435405900983497</v>
      </c>
      <c r="M201" s="383">
        <v>746</v>
      </c>
      <c r="N201" s="385">
        <v>0.12267782426778243</v>
      </c>
      <c r="O201" s="382">
        <v>733</v>
      </c>
    </row>
    <row r="202" spans="1:15">
      <c r="A202" s="394" t="s">
        <v>891</v>
      </c>
      <c r="B202" s="294"/>
      <c r="C202" s="294"/>
      <c r="D202" s="294"/>
      <c r="E202" s="294"/>
      <c r="F202" s="294"/>
      <c r="G202" s="294"/>
      <c r="H202" s="294"/>
      <c r="I202" s="294"/>
      <c r="J202" s="182">
        <v>0.18837018837018837</v>
      </c>
      <c r="K202" s="276">
        <v>460</v>
      </c>
      <c r="L202" s="384">
        <v>4.5440276251765811E-2</v>
      </c>
      <c r="M202" s="383">
        <v>579</v>
      </c>
      <c r="N202" s="385">
        <v>4.4916892153073054E-2</v>
      </c>
      <c r="O202" s="382">
        <v>581</v>
      </c>
    </row>
    <row r="203" spans="1:15">
      <c r="A203" s="394" t="s">
        <v>892</v>
      </c>
      <c r="B203" s="294"/>
      <c r="C203" s="294"/>
      <c r="D203" s="294"/>
      <c r="E203" s="294"/>
      <c r="F203" s="294"/>
      <c r="G203" s="294"/>
      <c r="H203" s="294"/>
      <c r="I203" s="294"/>
      <c r="J203" s="182">
        <v>0.10923845193508115</v>
      </c>
      <c r="K203" s="276">
        <v>175</v>
      </c>
      <c r="L203" s="384">
        <v>0.10648714810281518</v>
      </c>
      <c r="M203" s="383">
        <v>174</v>
      </c>
      <c r="N203" s="385">
        <v>0.11146496815286625</v>
      </c>
      <c r="O203" s="382">
        <v>175</v>
      </c>
    </row>
    <row r="204" spans="1:15">
      <c r="A204" s="394" t="s">
        <v>893</v>
      </c>
      <c r="B204" s="294"/>
      <c r="C204" s="294"/>
      <c r="D204" s="294"/>
      <c r="E204" s="294"/>
      <c r="F204" s="294"/>
      <c r="G204" s="294"/>
      <c r="H204" s="294"/>
      <c r="I204" s="294"/>
      <c r="J204" s="182">
        <v>0.14111139696423977</v>
      </c>
      <c r="K204" s="276">
        <v>1097</v>
      </c>
      <c r="L204" s="384">
        <v>0.14420864229097419</v>
      </c>
      <c r="M204" s="383">
        <v>1128</v>
      </c>
      <c r="N204" s="385">
        <v>0.14195663136661624</v>
      </c>
      <c r="O204" s="382">
        <v>1126</v>
      </c>
    </row>
    <row r="205" spans="1:15">
      <c r="A205" s="394" t="s">
        <v>894</v>
      </c>
      <c r="B205" s="294"/>
      <c r="C205" s="294"/>
      <c r="D205" s="294"/>
      <c r="E205" s="294"/>
      <c r="F205" s="294"/>
      <c r="G205" s="294"/>
      <c r="H205" s="294"/>
      <c r="I205" s="294"/>
      <c r="J205" s="182">
        <v>0.13145315487571702</v>
      </c>
      <c r="K205" s="276">
        <v>550</v>
      </c>
      <c r="L205" s="384">
        <v>0.13265786993402451</v>
      </c>
      <c r="M205" s="383">
        <v>563</v>
      </c>
      <c r="N205" s="385">
        <v>0.139024959178913</v>
      </c>
      <c r="O205" s="382">
        <v>596</v>
      </c>
    </row>
    <row r="206" spans="1:15">
      <c r="A206" s="394" t="s">
        <v>895</v>
      </c>
      <c r="B206" s="294"/>
      <c r="C206" s="294"/>
      <c r="D206" s="294"/>
      <c r="E206" s="294"/>
      <c r="F206" s="294"/>
      <c r="G206" s="294"/>
      <c r="H206" s="294"/>
      <c r="I206" s="294"/>
      <c r="J206" s="182">
        <v>0.13049546406140963</v>
      </c>
      <c r="K206" s="276">
        <v>1122</v>
      </c>
      <c r="L206" s="384">
        <v>0.13367995378393993</v>
      </c>
      <c r="M206" s="383">
        <v>1157</v>
      </c>
      <c r="N206" s="385">
        <v>0.13756310234052319</v>
      </c>
      <c r="O206" s="382">
        <v>1199</v>
      </c>
    </row>
    <row r="207" spans="1:15">
      <c r="A207" s="394" t="s">
        <v>896</v>
      </c>
      <c r="B207" s="294"/>
      <c r="C207" s="294"/>
      <c r="D207" s="294"/>
      <c r="E207" s="294"/>
      <c r="F207" s="294"/>
      <c r="G207" s="294"/>
      <c r="H207" s="294"/>
      <c r="I207" s="294"/>
      <c r="J207" s="182">
        <v>0.14744660026483966</v>
      </c>
      <c r="K207" s="276">
        <v>2561</v>
      </c>
      <c r="L207" s="384">
        <v>0.14767475035663338</v>
      </c>
      <c r="M207" s="383">
        <v>2588</v>
      </c>
      <c r="N207" s="385">
        <v>0.14830148017920944</v>
      </c>
      <c r="O207" s="382">
        <v>2615</v>
      </c>
    </row>
    <row r="208" spans="1:15">
      <c r="A208" s="394" t="s">
        <v>897</v>
      </c>
      <c r="B208" s="294"/>
      <c r="C208" s="294"/>
      <c r="D208" s="294"/>
      <c r="E208" s="294"/>
      <c r="F208" s="294"/>
      <c r="G208" s="294"/>
      <c r="H208" s="294"/>
      <c r="I208" s="294"/>
      <c r="J208" s="182">
        <v>0.17741935483870969</v>
      </c>
      <c r="K208" s="276">
        <v>473</v>
      </c>
      <c r="L208" s="384">
        <v>0.18202247191011237</v>
      </c>
      <c r="M208" s="383">
        <v>486</v>
      </c>
      <c r="N208" s="385">
        <v>0.17795042545320014</v>
      </c>
      <c r="O208" s="382">
        <v>481</v>
      </c>
    </row>
    <row r="209" spans="1:15">
      <c r="A209" s="394" t="s">
        <v>898</v>
      </c>
      <c r="B209" s="294"/>
      <c r="C209" s="294"/>
      <c r="D209" s="294"/>
      <c r="E209" s="294"/>
      <c r="F209" s="294"/>
      <c r="G209" s="294"/>
      <c r="H209" s="294"/>
      <c r="I209" s="294"/>
      <c r="J209" s="182">
        <v>0.1427062551343739</v>
      </c>
      <c r="K209" s="276">
        <v>1216</v>
      </c>
      <c r="L209" s="384">
        <v>0.14740989685942751</v>
      </c>
      <c r="M209" s="383">
        <v>1272</v>
      </c>
      <c r="N209" s="385">
        <v>0.15150131293526659</v>
      </c>
      <c r="O209" s="382">
        <v>1327</v>
      </c>
    </row>
    <row r="210" spans="1:15">
      <c r="A210" s="394" t="s">
        <v>899</v>
      </c>
      <c r="B210" s="294"/>
      <c r="C210" s="294"/>
      <c r="D210" s="294"/>
      <c r="E210" s="294"/>
      <c r="F210" s="294"/>
      <c r="G210" s="294"/>
      <c r="H210" s="294"/>
      <c r="I210" s="294"/>
      <c r="J210" s="182">
        <v>9.7958272899698759E-2</v>
      </c>
      <c r="K210" s="276">
        <v>878</v>
      </c>
      <c r="L210" s="384">
        <v>0.10121412803532009</v>
      </c>
      <c r="M210" s="383">
        <v>917</v>
      </c>
      <c r="N210" s="385">
        <v>0.10448410970831519</v>
      </c>
      <c r="O210" s="382">
        <v>960</v>
      </c>
    </row>
    <row r="211" spans="1:15">
      <c r="A211" s="394" t="s">
        <v>900</v>
      </c>
      <c r="B211" s="294"/>
      <c r="C211" s="294"/>
      <c r="D211" s="294"/>
      <c r="E211" s="294"/>
      <c r="F211" s="294"/>
      <c r="G211" s="294"/>
      <c r="H211" s="294"/>
      <c r="I211" s="294"/>
      <c r="J211" s="182">
        <v>0.12497854077253219</v>
      </c>
      <c r="K211" s="276">
        <v>728</v>
      </c>
      <c r="L211" s="384">
        <v>0.12544318757386461</v>
      </c>
      <c r="M211" s="383">
        <v>743</v>
      </c>
      <c r="N211" s="385">
        <v>0.12374245472837023</v>
      </c>
      <c r="O211" s="382">
        <v>738</v>
      </c>
    </row>
    <row r="212" spans="1:15">
      <c r="A212" s="394" t="s">
        <v>901</v>
      </c>
      <c r="B212" s="294"/>
      <c r="C212" s="294"/>
      <c r="D212" s="294"/>
      <c r="E212" s="294"/>
      <c r="F212" s="294"/>
      <c r="G212" s="294"/>
      <c r="H212" s="294"/>
      <c r="I212" s="294"/>
      <c r="J212" s="182">
        <v>0.16824727783631893</v>
      </c>
      <c r="K212" s="276">
        <v>479</v>
      </c>
      <c r="L212" s="384">
        <v>0.16795231416549788</v>
      </c>
      <c r="M212" s="383">
        <v>479</v>
      </c>
      <c r="N212" s="385">
        <v>0.17112482853223593</v>
      </c>
      <c r="O212" s="382">
        <v>499</v>
      </c>
    </row>
    <row r="213" spans="1:15">
      <c r="A213" s="394" t="s">
        <v>902</v>
      </c>
      <c r="B213" s="294"/>
      <c r="C213" s="294"/>
      <c r="D213" s="294"/>
      <c r="E213" s="294"/>
      <c r="F213" s="294"/>
      <c r="G213" s="294"/>
      <c r="H213" s="294"/>
      <c r="I213" s="294"/>
      <c r="J213" s="182">
        <v>0.13297872340425532</v>
      </c>
      <c r="K213" s="276">
        <v>1650</v>
      </c>
      <c r="L213" s="384">
        <v>0.13957399103139012</v>
      </c>
      <c r="M213" s="383">
        <v>1743</v>
      </c>
      <c r="N213" s="385">
        <v>0.14603073493112509</v>
      </c>
      <c r="O213" s="382">
        <v>1834</v>
      </c>
    </row>
    <row r="214" spans="1:15">
      <c r="A214" s="394" t="s">
        <v>903</v>
      </c>
      <c r="B214" s="294"/>
      <c r="C214" s="294"/>
      <c r="D214" s="294"/>
      <c r="E214" s="294"/>
      <c r="F214" s="294"/>
      <c r="G214" s="294"/>
      <c r="H214" s="294"/>
      <c r="I214" s="294"/>
      <c r="J214" s="182">
        <v>0.12169546595776104</v>
      </c>
      <c r="K214" s="276">
        <v>824</v>
      </c>
      <c r="L214" s="384">
        <v>0.13371664455255786</v>
      </c>
      <c r="M214" s="383">
        <v>907</v>
      </c>
      <c r="N214" s="385">
        <v>0.14018002065810831</v>
      </c>
      <c r="O214" s="382">
        <v>950</v>
      </c>
    </row>
    <row r="215" spans="1:15">
      <c r="A215" s="394" t="s">
        <v>904</v>
      </c>
      <c r="B215" s="294"/>
      <c r="C215" s="294"/>
      <c r="D215" s="294"/>
      <c r="E215" s="294"/>
      <c r="F215" s="294"/>
      <c r="G215" s="294"/>
      <c r="H215" s="294"/>
      <c r="I215" s="294"/>
      <c r="J215" s="182">
        <v>0.12538979156408994</v>
      </c>
      <c r="K215" s="276">
        <v>764</v>
      </c>
      <c r="L215" s="384">
        <v>0.12662391054102945</v>
      </c>
      <c r="M215" s="383">
        <v>770</v>
      </c>
      <c r="N215" s="385">
        <v>0.13202893784939165</v>
      </c>
      <c r="O215" s="382">
        <v>803</v>
      </c>
    </row>
    <row r="216" spans="1:15">
      <c r="A216" s="394" t="s">
        <v>905</v>
      </c>
      <c r="B216" s="294"/>
      <c r="C216" s="294"/>
      <c r="D216" s="294"/>
      <c r="E216" s="294"/>
      <c r="F216" s="294"/>
      <c r="G216" s="294"/>
      <c r="H216" s="294"/>
      <c r="I216" s="294"/>
      <c r="J216" s="182">
        <v>0.13203883495145632</v>
      </c>
      <c r="K216" s="276">
        <v>680</v>
      </c>
      <c r="L216" s="384">
        <v>0.13376168224299065</v>
      </c>
      <c r="M216" s="383">
        <v>687</v>
      </c>
      <c r="N216" s="385">
        <v>0.13856362217017953</v>
      </c>
      <c r="O216" s="382">
        <v>710</v>
      </c>
    </row>
    <row r="217" spans="1:15">
      <c r="A217" s="394" t="s">
        <v>906</v>
      </c>
      <c r="B217" s="294"/>
      <c r="C217" s="294"/>
      <c r="D217" s="294"/>
      <c r="E217" s="294"/>
      <c r="F217" s="294"/>
      <c r="G217" s="294"/>
      <c r="H217" s="294"/>
      <c r="I217" s="294"/>
      <c r="J217" s="182">
        <v>0.14569780853517877</v>
      </c>
      <c r="K217" s="276">
        <v>3158</v>
      </c>
      <c r="L217" s="384">
        <v>0.1458227379906607</v>
      </c>
      <c r="M217" s="383">
        <v>3154</v>
      </c>
      <c r="N217" s="385">
        <v>0.15537646787934609</v>
      </c>
      <c r="O217" s="382">
        <v>3374</v>
      </c>
    </row>
    <row r="218" spans="1:15">
      <c r="A218" s="394" t="s">
        <v>907</v>
      </c>
      <c r="B218" s="294"/>
      <c r="C218" s="294"/>
      <c r="D218" s="294"/>
      <c r="E218" s="294"/>
      <c r="F218" s="294"/>
      <c r="G218" s="294"/>
      <c r="H218" s="294"/>
      <c r="I218" s="294"/>
      <c r="J218" s="182">
        <v>0.12295420162288544</v>
      </c>
      <c r="K218" s="276">
        <v>894</v>
      </c>
      <c r="L218" s="384">
        <v>0.12722785851384699</v>
      </c>
      <c r="M218" s="383">
        <v>928</v>
      </c>
      <c r="N218" s="385">
        <v>0.12970256688849655</v>
      </c>
      <c r="O218" s="382">
        <v>955</v>
      </c>
    </row>
    <row r="219" spans="1:15">
      <c r="A219" s="394" t="s">
        <v>908</v>
      </c>
      <c r="B219" s="294"/>
      <c r="C219" s="294"/>
      <c r="D219" s="294"/>
      <c r="E219" s="294"/>
      <c r="F219" s="294"/>
      <c r="G219" s="294"/>
      <c r="H219" s="294"/>
      <c r="I219" s="294"/>
      <c r="J219" s="182">
        <v>0.15156349712827058</v>
      </c>
      <c r="K219" s="276">
        <v>475</v>
      </c>
      <c r="L219" s="384">
        <v>0.14957666980244591</v>
      </c>
      <c r="M219" s="383">
        <v>477</v>
      </c>
      <c r="N219" s="385">
        <v>0.15559772296015181</v>
      </c>
      <c r="O219" s="382">
        <v>492</v>
      </c>
    </row>
    <row r="220" spans="1:15">
      <c r="A220" s="394" t="s">
        <v>909</v>
      </c>
      <c r="B220" s="294"/>
      <c r="C220" s="294"/>
      <c r="D220" s="294"/>
      <c r="E220" s="294"/>
      <c r="F220" s="294"/>
      <c r="G220" s="294"/>
      <c r="H220" s="294"/>
      <c r="I220" s="294"/>
      <c r="J220" s="182">
        <v>0.13331771321462044</v>
      </c>
      <c r="K220" s="276">
        <v>1707</v>
      </c>
      <c r="L220" s="384">
        <v>0.1434349719975109</v>
      </c>
      <c r="M220" s="383">
        <v>1844</v>
      </c>
      <c r="N220" s="385">
        <v>0.14596442165773324</v>
      </c>
      <c r="O220" s="382">
        <v>1879</v>
      </c>
    </row>
    <row r="221" spans="1:15">
      <c r="A221" s="394" t="s">
        <v>640</v>
      </c>
      <c r="B221" s="294"/>
      <c r="C221" s="294"/>
      <c r="D221" s="294"/>
      <c r="E221" s="294"/>
      <c r="F221" s="294"/>
      <c r="G221" s="294"/>
      <c r="H221" s="294"/>
      <c r="I221" s="294"/>
      <c r="J221" s="182">
        <v>0.13365570599613152</v>
      </c>
      <c r="K221" s="276">
        <v>1382</v>
      </c>
      <c r="L221" s="384">
        <v>0.13682189150264043</v>
      </c>
      <c r="M221" s="383">
        <v>1425</v>
      </c>
      <c r="N221" s="385">
        <v>0.13705921490352629</v>
      </c>
      <c r="O221" s="382">
        <v>1442</v>
      </c>
    </row>
    <row r="222" spans="1:15">
      <c r="A222" s="394" t="s">
        <v>910</v>
      </c>
      <c r="B222" s="294"/>
      <c r="C222" s="294"/>
      <c r="D222" s="294"/>
      <c r="E222" s="294"/>
      <c r="F222" s="294"/>
      <c r="G222" s="294"/>
      <c r="H222" s="294"/>
      <c r="I222" s="294"/>
      <c r="J222" s="182">
        <v>0.10712043199799071</v>
      </c>
      <c r="K222" s="276">
        <v>853</v>
      </c>
      <c r="L222" s="384">
        <v>0.11053348186656764</v>
      </c>
      <c r="M222" s="383">
        <v>893</v>
      </c>
      <c r="N222" s="385">
        <v>0.11087943088433705</v>
      </c>
      <c r="O222" s="382">
        <v>904</v>
      </c>
    </row>
    <row r="223" spans="1:15">
      <c r="A223" s="394" t="s">
        <v>911</v>
      </c>
      <c r="B223" s="294"/>
      <c r="C223" s="294"/>
      <c r="D223" s="294"/>
      <c r="E223" s="294"/>
      <c r="F223" s="294"/>
      <c r="G223" s="294"/>
      <c r="H223" s="294"/>
      <c r="I223" s="294"/>
      <c r="J223" s="182">
        <v>0.1450171821305842</v>
      </c>
      <c r="K223" s="276">
        <v>1266</v>
      </c>
      <c r="L223" s="384">
        <v>0.14813131886856754</v>
      </c>
      <c r="M223" s="383">
        <v>1304</v>
      </c>
      <c r="N223" s="385">
        <v>0.14728248713934242</v>
      </c>
      <c r="O223" s="382">
        <v>1317</v>
      </c>
    </row>
    <row r="224" spans="1:15">
      <c r="A224" s="394" t="s">
        <v>912</v>
      </c>
      <c r="B224" s="294"/>
      <c r="C224" s="294"/>
      <c r="D224" s="294"/>
      <c r="E224" s="294"/>
      <c r="F224" s="294"/>
      <c r="G224" s="294"/>
      <c r="H224" s="294"/>
      <c r="I224" s="294"/>
      <c r="J224" s="182">
        <v>0.11283652397776135</v>
      </c>
      <c r="K224" s="276">
        <v>4120</v>
      </c>
      <c r="L224" s="384">
        <v>0.11441817084544906</v>
      </c>
      <c r="M224" s="383">
        <v>4171</v>
      </c>
      <c r="N224" s="385">
        <v>0.11623246492985972</v>
      </c>
      <c r="O224" s="382">
        <v>4234</v>
      </c>
    </row>
    <row r="225" spans="1:15">
      <c r="A225" s="394" t="s">
        <v>913</v>
      </c>
      <c r="B225" s="294"/>
      <c r="C225" s="294"/>
      <c r="D225" s="294"/>
      <c r="E225" s="294"/>
      <c r="F225" s="294"/>
      <c r="G225" s="294"/>
      <c r="H225" s="294"/>
      <c r="I225" s="294"/>
      <c r="J225" s="182">
        <v>0.14411950347149169</v>
      </c>
      <c r="K225" s="276">
        <v>685</v>
      </c>
      <c r="L225" s="384">
        <v>0.15431323283082077</v>
      </c>
      <c r="M225" s="383">
        <v>737</v>
      </c>
      <c r="N225" s="385">
        <v>0.16224066390041494</v>
      </c>
      <c r="O225" s="382">
        <v>782</v>
      </c>
    </row>
    <row r="226" spans="1:15">
      <c r="A226" s="394" t="s">
        <v>914</v>
      </c>
      <c r="B226" s="294"/>
      <c r="C226" s="294"/>
      <c r="D226" s="294"/>
      <c r="E226" s="294"/>
      <c r="F226" s="294"/>
      <c r="G226" s="294"/>
      <c r="H226" s="294"/>
      <c r="I226" s="294"/>
      <c r="J226" s="182">
        <v>0.19607315761161914</v>
      </c>
      <c r="K226" s="276">
        <v>729</v>
      </c>
      <c r="L226" s="384">
        <v>0.18087649402390438</v>
      </c>
      <c r="M226" s="383">
        <v>681</v>
      </c>
      <c r="N226" s="385">
        <v>0.1834862385321101</v>
      </c>
      <c r="O226" s="382">
        <v>700</v>
      </c>
    </row>
    <row r="227" spans="1:15">
      <c r="A227" s="394" t="s">
        <v>915</v>
      </c>
      <c r="B227" s="294"/>
      <c r="C227" s="294"/>
      <c r="D227" s="294"/>
      <c r="E227" s="294"/>
      <c r="F227" s="294"/>
      <c r="G227" s="294"/>
      <c r="H227" s="294"/>
      <c r="I227" s="294"/>
      <c r="J227" s="182">
        <v>0.11950497304684535</v>
      </c>
      <c r="K227" s="276">
        <v>3148</v>
      </c>
      <c r="L227" s="384">
        <v>0.11965258466344139</v>
      </c>
      <c r="M227" s="383">
        <v>3141</v>
      </c>
      <c r="N227" s="385">
        <v>0.12144742378456948</v>
      </c>
      <c r="O227" s="382">
        <v>3175</v>
      </c>
    </row>
    <row r="228" spans="1:15">
      <c r="A228" s="394" t="s">
        <v>916</v>
      </c>
      <c r="B228" s="294"/>
      <c r="C228" s="294"/>
      <c r="D228" s="294"/>
      <c r="E228" s="294"/>
      <c r="F228" s="294"/>
      <c r="G228" s="294"/>
      <c r="H228" s="294"/>
      <c r="I228" s="294"/>
      <c r="J228" s="182">
        <v>0.12222222222222222</v>
      </c>
      <c r="K228" s="276">
        <v>847</v>
      </c>
      <c r="L228" s="384">
        <v>0.12156192104888129</v>
      </c>
      <c r="M228" s="383">
        <v>853</v>
      </c>
      <c r="N228" s="385">
        <v>0.12160089248361455</v>
      </c>
      <c r="O228" s="382">
        <v>872</v>
      </c>
    </row>
    <row r="229" spans="1:15">
      <c r="A229" s="394" t="s">
        <v>917</v>
      </c>
      <c r="B229" s="294"/>
      <c r="C229" s="294"/>
      <c r="D229" s="294"/>
      <c r="E229" s="294"/>
      <c r="F229" s="294"/>
      <c r="G229" s="294"/>
      <c r="H229" s="294"/>
      <c r="I229" s="294"/>
      <c r="J229" s="182">
        <v>0.1597669426556271</v>
      </c>
      <c r="K229" s="276">
        <v>521</v>
      </c>
      <c r="L229" s="384">
        <v>0.16080709263222256</v>
      </c>
      <c r="M229" s="383">
        <v>526</v>
      </c>
      <c r="N229" s="385">
        <v>0.15902140672782875</v>
      </c>
      <c r="O229" s="382">
        <v>520</v>
      </c>
    </row>
    <row r="230" spans="1:15">
      <c r="A230" s="394" t="s">
        <v>918</v>
      </c>
      <c r="B230" s="294"/>
      <c r="C230" s="294"/>
      <c r="D230" s="294"/>
      <c r="E230" s="294"/>
      <c r="F230" s="294"/>
      <c r="G230" s="294"/>
      <c r="H230" s="294"/>
      <c r="I230" s="294"/>
      <c r="J230" s="182">
        <v>0.14439170622033476</v>
      </c>
      <c r="K230" s="276">
        <v>578</v>
      </c>
      <c r="L230" s="384">
        <v>0.14542279870291844</v>
      </c>
      <c r="M230" s="383">
        <v>583</v>
      </c>
      <c r="N230" s="385">
        <v>0.14978850460313511</v>
      </c>
      <c r="O230" s="382">
        <v>602</v>
      </c>
    </row>
    <row r="231" spans="1:15">
      <c r="A231" s="394" t="s">
        <v>919</v>
      </c>
      <c r="B231" s="294"/>
      <c r="C231" s="294"/>
      <c r="D231" s="294"/>
      <c r="E231" s="294"/>
      <c r="F231" s="294"/>
      <c r="G231" s="294"/>
      <c r="H231" s="294"/>
      <c r="I231" s="294"/>
      <c r="J231" s="182">
        <v>0.11539312855069969</v>
      </c>
      <c r="K231" s="276">
        <v>4692</v>
      </c>
      <c r="L231" s="384">
        <v>0.1175320708613317</v>
      </c>
      <c r="M231" s="383">
        <v>4810</v>
      </c>
      <c r="N231" s="385">
        <v>0.12064414578036081</v>
      </c>
      <c r="O231" s="382">
        <v>4982</v>
      </c>
    </row>
    <row r="232" spans="1:15">
      <c r="A232" s="394" t="s">
        <v>920</v>
      </c>
      <c r="B232" s="294"/>
      <c r="C232" s="294"/>
      <c r="D232" s="294"/>
      <c r="E232" s="294"/>
      <c r="F232" s="294"/>
      <c r="G232" s="294"/>
      <c r="H232" s="294"/>
      <c r="I232" s="294"/>
      <c r="J232" s="182">
        <v>0.13026194363597643</v>
      </c>
      <c r="K232" s="276">
        <v>1835</v>
      </c>
      <c r="L232" s="384">
        <v>0.13212599534916497</v>
      </c>
      <c r="M232" s="383">
        <v>1875</v>
      </c>
      <c r="N232" s="385">
        <v>0.1323550162268943</v>
      </c>
      <c r="O232" s="382">
        <v>1876</v>
      </c>
    </row>
    <row r="233" spans="1:15">
      <c r="A233" s="394" t="s">
        <v>921</v>
      </c>
      <c r="B233" s="294"/>
      <c r="C233" s="294"/>
      <c r="D233" s="294"/>
      <c r="E233" s="294"/>
      <c r="F233" s="294"/>
      <c r="G233" s="294"/>
      <c r="H233" s="294"/>
      <c r="I233" s="294"/>
      <c r="J233" s="182">
        <v>0.11493506493506493</v>
      </c>
      <c r="K233" s="276">
        <v>1239</v>
      </c>
      <c r="L233" s="384">
        <v>0.11745152354570637</v>
      </c>
      <c r="M233" s="383">
        <v>1272</v>
      </c>
      <c r="N233" s="385">
        <v>0.12394184762605816</v>
      </c>
      <c r="O233" s="382">
        <v>1347</v>
      </c>
    </row>
    <row r="234" spans="1:15">
      <c r="A234" s="394" t="s">
        <v>922</v>
      </c>
      <c r="B234" s="294"/>
      <c r="C234" s="294"/>
      <c r="D234" s="294"/>
      <c r="E234" s="294"/>
      <c r="F234" s="294"/>
      <c r="G234" s="294"/>
      <c r="H234" s="294"/>
      <c r="I234" s="294"/>
      <c r="J234" s="182">
        <v>0.11751930501930502</v>
      </c>
      <c r="K234" s="276">
        <v>487</v>
      </c>
      <c r="L234" s="384">
        <v>0.125</v>
      </c>
      <c r="M234" s="383">
        <v>496</v>
      </c>
      <c r="N234" s="385">
        <v>0.12669003505257886</v>
      </c>
      <c r="O234" s="382">
        <v>506</v>
      </c>
    </row>
    <row r="235" spans="1:15">
      <c r="A235" s="394" t="s">
        <v>923</v>
      </c>
      <c r="B235" s="294"/>
      <c r="C235" s="294"/>
      <c r="D235" s="294"/>
      <c r="E235" s="294"/>
      <c r="F235" s="294"/>
      <c r="G235" s="294"/>
      <c r="H235" s="294"/>
      <c r="I235" s="294"/>
      <c r="J235" s="182">
        <v>0.13904582548650346</v>
      </c>
      <c r="K235" s="276">
        <v>443</v>
      </c>
      <c r="L235" s="384">
        <v>0.14030692139054182</v>
      </c>
      <c r="M235" s="383">
        <v>448</v>
      </c>
      <c r="N235" s="385">
        <v>0.14094169005300905</v>
      </c>
      <c r="O235" s="382">
        <v>452</v>
      </c>
    </row>
    <row r="236" spans="1:15">
      <c r="A236" s="394" t="s">
        <v>924</v>
      </c>
      <c r="B236" s="294"/>
      <c r="C236" s="294"/>
      <c r="D236" s="294"/>
      <c r="E236" s="294"/>
      <c r="F236" s="294"/>
      <c r="G236" s="294"/>
      <c r="H236" s="294"/>
      <c r="I236" s="294"/>
      <c r="J236" s="182">
        <v>0.161723559037493</v>
      </c>
      <c r="K236" s="276">
        <v>289</v>
      </c>
      <c r="L236" s="384">
        <v>0.1706771124790151</v>
      </c>
      <c r="M236" s="383">
        <v>305</v>
      </c>
      <c r="N236" s="385">
        <v>0.16939582156973462</v>
      </c>
      <c r="O236" s="382">
        <v>300</v>
      </c>
    </row>
    <row r="237" spans="1:15">
      <c r="A237" s="394" t="s">
        <v>925</v>
      </c>
      <c r="B237" s="294"/>
      <c r="C237" s="294"/>
      <c r="D237" s="294"/>
      <c r="E237" s="294"/>
      <c r="F237" s="294"/>
      <c r="G237" s="294"/>
      <c r="H237" s="294"/>
      <c r="I237" s="294"/>
      <c r="J237" s="182">
        <v>0.15981308411214953</v>
      </c>
      <c r="K237" s="276">
        <v>342</v>
      </c>
      <c r="L237" s="384">
        <v>0.16043030869971936</v>
      </c>
      <c r="M237" s="383">
        <v>343</v>
      </c>
      <c r="N237" s="385">
        <v>0.16309412861136999</v>
      </c>
      <c r="O237" s="382">
        <v>350</v>
      </c>
    </row>
    <row r="238" spans="1:15">
      <c r="A238" s="394" t="s">
        <v>926</v>
      </c>
      <c r="B238" s="294"/>
      <c r="C238" s="294"/>
      <c r="D238" s="294"/>
      <c r="E238" s="294"/>
      <c r="F238" s="294"/>
      <c r="G238" s="294"/>
      <c r="H238" s="294"/>
      <c r="I238" s="294"/>
      <c r="J238" s="182">
        <v>0.10838334242589562</v>
      </c>
      <c r="K238" s="276">
        <v>596</v>
      </c>
      <c r="L238" s="384">
        <v>0.10619150467962563</v>
      </c>
      <c r="M238" s="383">
        <v>590</v>
      </c>
      <c r="N238" s="385">
        <v>0.10361402884101834</v>
      </c>
      <c r="O238" s="382">
        <v>582</v>
      </c>
    </row>
    <row r="239" spans="1:15">
      <c r="A239" s="394" t="s">
        <v>927</v>
      </c>
      <c r="B239" s="294"/>
      <c r="C239" s="294"/>
      <c r="D239" s="294"/>
      <c r="E239" s="294"/>
      <c r="F239" s="294"/>
      <c r="G239" s="294"/>
      <c r="H239" s="294"/>
      <c r="I239" s="294"/>
      <c r="J239" s="182">
        <v>0.15120465245084463</v>
      </c>
      <c r="K239" s="276">
        <v>546</v>
      </c>
      <c r="L239" s="384">
        <v>0.15113699389905713</v>
      </c>
      <c r="M239" s="383">
        <v>545</v>
      </c>
      <c r="N239" s="385">
        <v>0.1521557719054242</v>
      </c>
      <c r="O239" s="382">
        <v>547</v>
      </c>
    </row>
    <row r="240" spans="1:15">
      <c r="A240" s="394" t="s">
        <v>928</v>
      </c>
      <c r="B240" s="294"/>
      <c r="C240" s="294"/>
      <c r="D240" s="294"/>
      <c r="E240" s="294"/>
      <c r="F240" s="294"/>
      <c r="G240" s="294"/>
      <c r="H240" s="294"/>
      <c r="I240" s="294"/>
      <c r="J240" s="182">
        <v>0.16441136671177267</v>
      </c>
      <c r="K240" s="276">
        <v>243</v>
      </c>
      <c r="L240" s="384">
        <v>0.15813953488372093</v>
      </c>
      <c r="M240" s="383">
        <v>238</v>
      </c>
      <c r="N240" s="385">
        <v>0.15706806282722513</v>
      </c>
      <c r="O240" s="382">
        <v>240</v>
      </c>
    </row>
    <row r="241" spans="1:15">
      <c r="A241" s="394" t="s">
        <v>929</v>
      </c>
      <c r="B241" s="294"/>
      <c r="C241" s="294"/>
      <c r="D241" s="294"/>
      <c r="E241" s="294"/>
      <c r="F241" s="294"/>
      <c r="G241" s="294"/>
      <c r="H241" s="294"/>
      <c r="I241" s="294"/>
      <c r="J241" s="182">
        <v>0.13856730807222728</v>
      </c>
      <c r="K241" s="276">
        <v>3507</v>
      </c>
      <c r="L241" s="384">
        <v>0.14040598374494484</v>
      </c>
      <c r="M241" s="383">
        <v>3576</v>
      </c>
      <c r="N241" s="385">
        <v>0.14316004397675514</v>
      </c>
      <c r="O241" s="382">
        <v>3646</v>
      </c>
    </row>
    <row r="242" spans="1:15">
      <c r="A242" s="394" t="s">
        <v>930</v>
      </c>
      <c r="B242" s="294"/>
      <c r="C242" s="294"/>
      <c r="D242" s="294"/>
      <c r="E242" s="294"/>
      <c r="F242" s="294"/>
      <c r="G242" s="294"/>
      <c r="H242" s="294"/>
      <c r="I242" s="294"/>
      <c r="J242" s="182">
        <v>0.14798960403608011</v>
      </c>
      <c r="K242" s="276">
        <v>968</v>
      </c>
      <c r="L242" s="384">
        <v>0.14892645043398811</v>
      </c>
      <c r="M242" s="383">
        <v>978</v>
      </c>
      <c r="N242" s="385">
        <v>0.15150593246121083</v>
      </c>
      <c r="O242" s="382">
        <v>996</v>
      </c>
    </row>
    <row r="243" spans="1:15">
      <c r="A243" s="394" t="s">
        <v>931</v>
      </c>
      <c r="B243" s="294"/>
      <c r="C243" s="294"/>
      <c r="D243" s="294"/>
      <c r="E243" s="294"/>
      <c r="F243" s="294"/>
      <c r="G243" s="294"/>
      <c r="H243" s="294"/>
      <c r="I243" s="294"/>
      <c r="J243" s="182">
        <v>0.16682316118935836</v>
      </c>
      <c r="K243" s="276">
        <v>533</v>
      </c>
      <c r="L243" s="384">
        <v>0.16901840490797546</v>
      </c>
      <c r="M243" s="383">
        <v>551</v>
      </c>
      <c r="N243" s="385">
        <v>0.16968599033816426</v>
      </c>
      <c r="O243" s="382">
        <v>562</v>
      </c>
    </row>
    <row r="244" spans="1:15">
      <c r="A244" s="394" t="s">
        <v>932</v>
      </c>
      <c r="B244" s="294"/>
      <c r="C244" s="294"/>
      <c r="D244" s="294"/>
      <c r="E244" s="294"/>
      <c r="F244" s="294"/>
      <c r="G244" s="294"/>
      <c r="H244" s="294"/>
      <c r="I244" s="294"/>
      <c r="J244" s="182">
        <v>0.16148988271684495</v>
      </c>
      <c r="K244" s="276">
        <v>1253</v>
      </c>
      <c r="L244" s="384">
        <v>0.16358941252420917</v>
      </c>
      <c r="M244" s="383">
        <v>1267</v>
      </c>
      <c r="N244" s="385">
        <v>0.16666666666666666</v>
      </c>
      <c r="O244" s="382">
        <v>1293</v>
      </c>
    </row>
    <row r="245" spans="1:15">
      <c r="A245" s="394" t="s">
        <v>933</v>
      </c>
      <c r="B245" s="294"/>
      <c r="C245" s="294"/>
      <c r="D245" s="294"/>
      <c r="E245" s="294"/>
      <c r="F245" s="294"/>
      <c r="G245" s="294"/>
      <c r="H245" s="294"/>
      <c r="I245" s="294"/>
      <c r="J245" s="182">
        <v>0.14296174263225334</v>
      </c>
      <c r="K245" s="276">
        <v>1562</v>
      </c>
      <c r="L245" s="384">
        <v>0.14285714285714285</v>
      </c>
      <c r="M245" s="383">
        <v>1568</v>
      </c>
      <c r="N245" s="385">
        <v>0.14530456852791879</v>
      </c>
      <c r="O245" s="382">
        <v>1603</v>
      </c>
    </row>
    <row r="246" spans="1:15">
      <c r="A246" s="394" t="s">
        <v>934</v>
      </c>
      <c r="B246" s="294"/>
      <c r="C246" s="294"/>
      <c r="D246" s="294"/>
      <c r="E246" s="294"/>
      <c r="F246" s="294"/>
      <c r="G246" s="294"/>
      <c r="H246" s="294"/>
      <c r="I246" s="294"/>
      <c r="J246" s="182">
        <v>0.16139076284379866</v>
      </c>
      <c r="K246" s="276">
        <v>311</v>
      </c>
      <c r="L246" s="384">
        <v>0.16214807090719499</v>
      </c>
      <c r="M246" s="383">
        <v>311</v>
      </c>
      <c r="N246" s="385">
        <v>0.16928721174004194</v>
      </c>
      <c r="O246" s="382">
        <v>323</v>
      </c>
    </row>
    <row r="247" spans="1:15">
      <c r="A247" s="394" t="s">
        <v>935</v>
      </c>
      <c r="B247" s="294"/>
      <c r="C247" s="294"/>
      <c r="D247" s="294"/>
      <c r="E247" s="294"/>
      <c r="F247" s="294"/>
      <c r="G247" s="294"/>
      <c r="H247" s="294"/>
      <c r="I247" s="294"/>
      <c r="J247" s="182">
        <v>0.12306872669152903</v>
      </c>
      <c r="K247" s="276">
        <v>231</v>
      </c>
      <c r="L247" s="384">
        <v>0.12474012474012475</v>
      </c>
      <c r="M247" s="383">
        <v>240</v>
      </c>
      <c r="N247" s="385">
        <v>0.1297828335056877</v>
      </c>
      <c r="O247" s="382">
        <v>251</v>
      </c>
    </row>
    <row r="248" spans="1:15">
      <c r="A248" s="394" t="s">
        <v>936</v>
      </c>
      <c r="B248" s="294"/>
      <c r="C248" s="294"/>
      <c r="D248" s="294"/>
      <c r="E248" s="294"/>
      <c r="F248" s="294"/>
      <c r="G248" s="294"/>
      <c r="H248" s="294"/>
      <c r="I248" s="294"/>
      <c r="J248" s="182">
        <v>0.12981744421906694</v>
      </c>
      <c r="K248" s="276">
        <v>192</v>
      </c>
      <c r="L248" s="384">
        <v>0.13108108108108107</v>
      </c>
      <c r="M248" s="383">
        <v>194</v>
      </c>
      <c r="N248" s="385">
        <v>0.13261163734776726</v>
      </c>
      <c r="O248" s="382">
        <v>196</v>
      </c>
    </row>
    <row r="249" spans="1:15">
      <c r="A249" s="394" t="s">
        <v>937</v>
      </c>
      <c r="B249" s="294"/>
      <c r="C249" s="294"/>
      <c r="D249" s="294"/>
      <c r="E249" s="294"/>
      <c r="F249" s="294"/>
      <c r="G249" s="294"/>
      <c r="H249" s="294"/>
      <c r="I249" s="294"/>
      <c r="J249" s="182">
        <v>0.13759894459102903</v>
      </c>
      <c r="K249" s="276">
        <v>4172</v>
      </c>
      <c r="L249" s="384">
        <v>0.13976656255137268</v>
      </c>
      <c r="M249" s="383">
        <v>4251</v>
      </c>
      <c r="N249" s="385">
        <v>0.14035836177474403</v>
      </c>
      <c r="O249" s="382">
        <v>4277</v>
      </c>
    </row>
    <row r="250" spans="1:15">
      <c r="A250" s="394" t="s">
        <v>938</v>
      </c>
      <c r="B250" s="294"/>
      <c r="C250" s="294"/>
      <c r="D250" s="294"/>
      <c r="E250" s="294"/>
      <c r="F250" s="294"/>
      <c r="G250" s="294"/>
      <c r="H250" s="294"/>
      <c r="I250" s="294"/>
      <c r="J250" s="182">
        <v>0.12997903563941299</v>
      </c>
      <c r="K250" s="276">
        <v>186</v>
      </c>
      <c r="L250" s="384">
        <v>0.13293253173012692</v>
      </c>
      <c r="M250" s="383">
        <v>199</v>
      </c>
      <c r="N250" s="385">
        <v>0.13449163449163448</v>
      </c>
      <c r="O250" s="382">
        <v>209</v>
      </c>
    </row>
    <row r="251" spans="1:15">
      <c r="A251" s="394" t="s">
        <v>939</v>
      </c>
      <c r="B251" s="294"/>
      <c r="C251" s="294"/>
      <c r="D251" s="294"/>
      <c r="E251" s="294"/>
      <c r="F251" s="294"/>
      <c r="G251" s="294"/>
      <c r="H251" s="294"/>
      <c r="I251" s="294"/>
      <c r="J251" s="182">
        <v>0.12170339079803631</v>
      </c>
      <c r="K251" s="276">
        <v>1066</v>
      </c>
      <c r="L251" s="384">
        <v>0.12653244854347093</v>
      </c>
      <c r="M251" s="383">
        <v>1125</v>
      </c>
      <c r="N251" s="385">
        <v>0.13041551246537397</v>
      </c>
      <c r="O251" s="382">
        <v>1177</v>
      </c>
    </row>
    <row r="252" spans="1:15">
      <c r="A252" s="394" t="s">
        <v>940</v>
      </c>
      <c r="B252" s="294"/>
      <c r="C252" s="294"/>
      <c r="D252" s="294"/>
      <c r="E252" s="294"/>
      <c r="F252" s="294"/>
      <c r="G252" s="294"/>
      <c r="H252" s="294"/>
      <c r="I252" s="294"/>
      <c r="J252" s="182">
        <v>0.11944557684467999</v>
      </c>
      <c r="K252" s="276">
        <v>586</v>
      </c>
      <c r="L252" s="384">
        <v>0.1329734053189362</v>
      </c>
      <c r="M252" s="383">
        <v>665</v>
      </c>
      <c r="N252" s="385">
        <v>0.13902053712480253</v>
      </c>
      <c r="O252" s="382">
        <v>704</v>
      </c>
    </row>
    <row r="253" spans="1:15">
      <c r="A253" s="394" t="s">
        <v>941</v>
      </c>
      <c r="B253" s="294"/>
      <c r="C253" s="294"/>
      <c r="D253" s="294"/>
      <c r="E253" s="294"/>
      <c r="F253" s="294"/>
      <c r="G253" s="294"/>
      <c r="H253" s="294"/>
      <c r="I253" s="294"/>
      <c r="J253" s="182">
        <v>0.11166132634236334</v>
      </c>
      <c r="K253" s="276">
        <v>1150</v>
      </c>
      <c r="L253" s="384">
        <v>0.1109942638623327</v>
      </c>
      <c r="M253" s="383">
        <v>1161</v>
      </c>
      <c r="N253" s="385">
        <v>0.10983253812330433</v>
      </c>
      <c r="O253" s="382">
        <v>1174</v>
      </c>
    </row>
    <row r="254" spans="1:15">
      <c r="A254" s="394" t="s">
        <v>942</v>
      </c>
      <c r="B254" s="294"/>
      <c r="C254" s="294"/>
      <c r="D254" s="294"/>
      <c r="E254" s="294"/>
      <c r="F254" s="294"/>
      <c r="G254" s="294"/>
      <c r="H254" s="294"/>
      <c r="I254" s="294"/>
      <c r="J254" s="182">
        <v>0.1248592518453647</v>
      </c>
      <c r="K254" s="276">
        <v>998</v>
      </c>
      <c r="L254" s="384">
        <v>0.12727499376714035</v>
      </c>
      <c r="M254" s="383">
        <v>1021</v>
      </c>
      <c r="N254" s="385">
        <v>0.12955112219451373</v>
      </c>
      <c r="O254" s="382">
        <v>1039</v>
      </c>
    </row>
    <row r="255" spans="1:15">
      <c r="A255" s="393" t="s">
        <v>943</v>
      </c>
      <c r="B255" s="294"/>
      <c r="C255" s="294"/>
      <c r="D255" s="294"/>
      <c r="E255" s="294"/>
      <c r="F255" s="294"/>
      <c r="G255" s="294"/>
      <c r="H255" s="294"/>
      <c r="I255" s="294"/>
      <c r="J255" s="178"/>
      <c r="K255" s="294"/>
      <c r="L255" s="182">
        <v>0.17067348678601876</v>
      </c>
      <c r="M255" s="383">
        <v>1001</v>
      </c>
      <c r="N255" s="385">
        <v>0.16398766033446988</v>
      </c>
      <c r="O255" s="382">
        <v>1010</v>
      </c>
    </row>
    <row r="256" spans="1:15">
      <c r="A256" s="394" t="s">
        <v>944</v>
      </c>
      <c r="B256" s="294"/>
      <c r="C256" s="294"/>
      <c r="D256" s="294"/>
      <c r="E256" s="294"/>
      <c r="F256" s="294"/>
      <c r="G256" s="294"/>
      <c r="H256" s="294"/>
      <c r="I256" s="294"/>
      <c r="J256" s="182">
        <v>0.11011969532100109</v>
      </c>
      <c r="K256" s="276">
        <v>506</v>
      </c>
      <c r="L256" s="182">
        <v>0.11175961954172071</v>
      </c>
      <c r="M256" s="383">
        <v>517</v>
      </c>
      <c r="N256" s="385">
        <v>0.11278519156263453</v>
      </c>
      <c r="O256" s="382">
        <v>524</v>
      </c>
    </row>
    <row r="257" spans="1:15">
      <c r="A257" s="394" t="s">
        <v>945</v>
      </c>
      <c r="B257" s="294"/>
      <c r="C257" s="294"/>
      <c r="D257" s="294"/>
      <c r="E257" s="294"/>
      <c r="F257" s="294"/>
      <c r="G257" s="294"/>
      <c r="H257" s="294"/>
      <c r="I257" s="294"/>
      <c r="J257" s="182">
        <v>0.13924235775925115</v>
      </c>
      <c r="K257" s="276">
        <v>952</v>
      </c>
      <c r="L257" s="182">
        <v>0.13977256369655966</v>
      </c>
      <c r="M257" s="383">
        <v>971</v>
      </c>
      <c r="N257" s="385">
        <v>0.13914525060343605</v>
      </c>
      <c r="O257" s="382">
        <v>980</v>
      </c>
    </row>
    <row r="258" spans="1:15">
      <c r="A258" s="394" t="s">
        <v>946</v>
      </c>
      <c r="B258" s="294"/>
      <c r="C258" s="294"/>
      <c r="D258" s="294"/>
      <c r="E258" s="294"/>
      <c r="F258" s="294"/>
      <c r="G258" s="294"/>
      <c r="H258" s="294"/>
      <c r="I258" s="294"/>
      <c r="J258" s="182">
        <v>0.14209992984644165</v>
      </c>
      <c r="K258" s="276">
        <v>7292</v>
      </c>
      <c r="L258" s="182">
        <v>0.14413789114465844</v>
      </c>
      <c r="M258" s="383">
        <v>7476</v>
      </c>
      <c r="N258" s="385">
        <v>0.1454932985137678</v>
      </c>
      <c r="O258" s="382">
        <v>7577</v>
      </c>
    </row>
    <row r="259" spans="1:15">
      <c r="A259" s="394" t="s">
        <v>947</v>
      </c>
      <c r="B259" s="294"/>
      <c r="C259" s="294"/>
      <c r="D259" s="294"/>
      <c r="E259" s="294"/>
      <c r="F259" s="294"/>
      <c r="G259" s="294"/>
      <c r="H259" s="294"/>
      <c r="I259" s="294"/>
      <c r="J259" s="182">
        <v>0.13337078651685394</v>
      </c>
      <c r="K259" s="276">
        <v>1187</v>
      </c>
      <c r="L259" s="182">
        <v>0.13450804421582577</v>
      </c>
      <c r="M259" s="383">
        <v>1229</v>
      </c>
      <c r="N259" s="385">
        <v>0.13253140302320629</v>
      </c>
      <c r="O259" s="382">
        <v>1245</v>
      </c>
    </row>
    <row r="260" spans="1:15">
      <c r="A260" s="394" t="s">
        <v>948</v>
      </c>
      <c r="B260" s="294"/>
      <c r="C260" s="294"/>
      <c r="D260" s="294"/>
      <c r="E260" s="294"/>
      <c r="F260" s="294"/>
      <c r="G260" s="294"/>
      <c r="H260" s="294"/>
      <c r="I260" s="294"/>
      <c r="J260" s="182">
        <v>0.13279607568325158</v>
      </c>
      <c r="K260" s="276">
        <v>1137</v>
      </c>
      <c r="L260" s="182">
        <v>0.12989690721649486</v>
      </c>
      <c r="M260" s="383">
        <v>1134</v>
      </c>
      <c r="N260" s="385">
        <v>0.12850155624722098</v>
      </c>
      <c r="O260" s="382">
        <v>1156</v>
      </c>
    </row>
    <row r="261" spans="1:15">
      <c r="A261" s="394" t="s">
        <v>949</v>
      </c>
      <c r="B261" s="294"/>
      <c r="C261" s="294"/>
      <c r="D261" s="294"/>
      <c r="E261" s="294"/>
      <c r="F261" s="294"/>
      <c r="G261" s="294"/>
      <c r="H261" s="294"/>
      <c r="I261" s="294"/>
      <c r="J261" s="182">
        <v>0.17334479793637145</v>
      </c>
      <c r="K261" s="276">
        <v>1008</v>
      </c>
      <c r="L261" s="182"/>
      <c r="M261" s="381"/>
      <c r="N261" s="178"/>
      <c r="O261" s="380"/>
    </row>
    <row r="262" spans="1:15">
      <c r="A262" s="394" t="s">
        <v>950</v>
      </c>
      <c r="B262" s="294"/>
      <c r="C262" s="294"/>
      <c r="D262" s="294"/>
      <c r="E262" s="294"/>
      <c r="F262" s="294"/>
      <c r="G262" s="294"/>
      <c r="H262" s="294"/>
      <c r="I262" s="294"/>
      <c r="J262" s="182">
        <v>0.17642526964560862</v>
      </c>
      <c r="K262" s="276">
        <v>458</v>
      </c>
      <c r="L262" s="182">
        <v>0.17952755905511811</v>
      </c>
      <c r="M262" s="381">
        <v>456</v>
      </c>
      <c r="N262" s="385">
        <v>0.17779565567176187</v>
      </c>
      <c r="O262" s="382">
        <v>442</v>
      </c>
    </row>
    <row r="263" spans="1:15">
      <c r="A263" s="394" t="s">
        <v>951</v>
      </c>
      <c r="B263" s="294"/>
      <c r="C263" s="294"/>
      <c r="D263" s="294"/>
      <c r="E263" s="294"/>
      <c r="F263" s="294"/>
      <c r="G263" s="294"/>
      <c r="H263" s="294"/>
      <c r="I263" s="294"/>
      <c r="J263" s="182">
        <v>0.16231145103038028</v>
      </c>
      <c r="K263" s="276">
        <v>764</v>
      </c>
      <c r="L263" s="182">
        <v>0.1620890553474823</v>
      </c>
      <c r="M263" s="381">
        <v>779</v>
      </c>
      <c r="N263" s="385">
        <v>0.16203417747580812</v>
      </c>
      <c r="O263" s="382">
        <v>787</v>
      </c>
    </row>
    <row r="264" spans="1:15">
      <c r="A264" s="394" t="s">
        <v>952</v>
      </c>
      <c r="B264" s="294"/>
      <c r="C264" s="294"/>
      <c r="D264" s="294"/>
      <c r="E264" s="294"/>
      <c r="F264" s="294"/>
      <c r="G264" s="294"/>
      <c r="H264" s="294"/>
      <c r="I264" s="294"/>
      <c r="J264" s="182">
        <v>0.16044833410102871</v>
      </c>
      <c r="K264" s="276">
        <v>1045</v>
      </c>
      <c r="L264" s="182">
        <v>0.1566173103343001</v>
      </c>
      <c r="M264" s="381">
        <v>1026</v>
      </c>
      <c r="N264" s="385">
        <v>0.15732889158086008</v>
      </c>
      <c r="O264" s="382">
        <v>1039</v>
      </c>
    </row>
    <row r="265" spans="1:15">
      <c r="A265" s="394" t="s">
        <v>953</v>
      </c>
      <c r="B265" s="294"/>
      <c r="C265" s="294"/>
      <c r="D265" s="294"/>
      <c r="E265" s="294"/>
      <c r="F265" s="294"/>
      <c r="G265" s="294"/>
      <c r="H265" s="294"/>
      <c r="I265" s="294"/>
      <c r="J265" s="182">
        <v>0.14922383575363043</v>
      </c>
      <c r="K265" s="276">
        <v>298</v>
      </c>
      <c r="L265" s="182">
        <v>0.15396113602391628</v>
      </c>
      <c r="M265" s="381">
        <v>309</v>
      </c>
      <c r="N265" s="385">
        <v>0.15319781854238967</v>
      </c>
      <c r="O265" s="382">
        <v>309</v>
      </c>
    </row>
    <row r="266" spans="1:15">
      <c r="A266" s="394" t="s">
        <v>954</v>
      </c>
      <c r="B266" s="294"/>
      <c r="C266" s="294"/>
      <c r="D266" s="294"/>
      <c r="E266" s="294"/>
      <c r="F266" s="294"/>
      <c r="G266" s="294"/>
      <c r="H266" s="294"/>
      <c r="I266" s="294"/>
      <c r="J266" s="182">
        <v>0.12791443850267381</v>
      </c>
      <c r="K266" s="276">
        <v>1196</v>
      </c>
      <c r="L266" s="182">
        <v>0.13090060464622891</v>
      </c>
      <c r="M266" s="381">
        <v>1234</v>
      </c>
      <c r="N266" s="385">
        <v>0.13216362126245848</v>
      </c>
      <c r="O266" s="382">
        <v>1273</v>
      </c>
    </row>
    <row r="267" spans="1:15">
      <c r="A267" s="394" t="s">
        <v>955</v>
      </c>
      <c r="B267" s="294"/>
      <c r="C267" s="294"/>
      <c r="D267" s="294"/>
      <c r="E267" s="294"/>
      <c r="F267" s="294"/>
      <c r="G267" s="294"/>
      <c r="H267" s="294"/>
      <c r="I267" s="294"/>
      <c r="J267" s="182">
        <v>0.14227041235419746</v>
      </c>
      <c r="K267" s="276">
        <v>1732</v>
      </c>
      <c r="L267" s="182">
        <v>0.14334443271339234</v>
      </c>
      <c r="M267" s="381">
        <v>1765</v>
      </c>
      <c r="N267" s="385">
        <v>0.14527708316528193</v>
      </c>
      <c r="O267" s="382">
        <v>1801</v>
      </c>
    </row>
    <row r="268" spans="1:15">
      <c r="A268" s="394" t="s">
        <v>956</v>
      </c>
      <c r="B268" s="294"/>
      <c r="C268" s="294"/>
      <c r="D268" s="294"/>
      <c r="E268" s="294"/>
      <c r="F268" s="294"/>
      <c r="G268" s="294"/>
      <c r="H268" s="294"/>
      <c r="I268" s="294"/>
      <c r="J268" s="182">
        <v>0.16637425131586908</v>
      </c>
      <c r="K268" s="276">
        <v>2750</v>
      </c>
      <c r="L268" s="182">
        <v>0.16939329912466042</v>
      </c>
      <c r="M268" s="381">
        <v>2806</v>
      </c>
      <c r="N268" s="385">
        <v>0.17271259418729817</v>
      </c>
      <c r="O268" s="382">
        <v>3209</v>
      </c>
    </row>
    <row r="269" spans="1:15">
      <c r="A269" s="394" t="s">
        <v>957</v>
      </c>
      <c r="B269" s="294"/>
      <c r="C269" s="294"/>
      <c r="D269" s="294"/>
      <c r="E269" s="294"/>
      <c r="F269" s="294"/>
      <c r="G269" s="294"/>
      <c r="H269" s="294"/>
      <c r="I269" s="294"/>
      <c r="J269" s="182">
        <v>0.12095413707873985</v>
      </c>
      <c r="K269" s="276">
        <v>3083</v>
      </c>
      <c r="L269" s="182">
        <v>0.12094327303452779</v>
      </c>
      <c r="M269" s="381">
        <v>3149</v>
      </c>
      <c r="N269" s="385">
        <v>0.12210160003026062</v>
      </c>
      <c r="O269" s="382">
        <v>3228</v>
      </c>
    </row>
    <row r="270" spans="1:15">
      <c r="A270" s="394" t="s">
        <v>958</v>
      </c>
      <c r="B270" s="294"/>
      <c r="C270" s="294"/>
      <c r="D270" s="294"/>
      <c r="E270" s="294"/>
      <c r="F270" s="294"/>
      <c r="G270" s="294"/>
      <c r="H270" s="294"/>
      <c r="I270" s="294"/>
      <c r="J270" s="182">
        <v>0.17510429586199119</v>
      </c>
      <c r="K270" s="276">
        <v>1553</v>
      </c>
      <c r="L270" s="182">
        <v>0.17232112865300639</v>
      </c>
      <c r="M270" s="381">
        <v>1539</v>
      </c>
      <c r="N270" s="385">
        <v>0.16815539486743231</v>
      </c>
      <c r="O270" s="382">
        <v>1186</v>
      </c>
    </row>
    <row r="271" spans="1:15">
      <c r="A271" s="394" t="s">
        <v>959</v>
      </c>
      <c r="B271" s="294"/>
      <c r="C271" s="294"/>
      <c r="D271" s="294"/>
      <c r="E271" s="294"/>
      <c r="F271" s="294"/>
      <c r="G271" s="294"/>
      <c r="H271" s="294"/>
      <c r="I271" s="294"/>
      <c r="J271" s="182">
        <v>0.1570300157977883</v>
      </c>
      <c r="K271" s="276">
        <v>1491</v>
      </c>
      <c r="L271" s="182">
        <v>0.15782327135993315</v>
      </c>
      <c r="M271" s="381">
        <v>1511</v>
      </c>
      <c r="N271" s="385">
        <v>0.15864343882074014</v>
      </c>
      <c r="O271" s="382">
        <v>1539</v>
      </c>
    </row>
    <row r="272" spans="1:15">
      <c r="A272" s="394" t="s">
        <v>960</v>
      </c>
      <c r="B272" s="294"/>
      <c r="C272" s="294"/>
      <c r="D272" s="294"/>
      <c r="E272" s="294"/>
      <c r="F272" s="294"/>
      <c r="G272" s="294"/>
      <c r="H272" s="294"/>
      <c r="I272" s="294"/>
      <c r="J272" s="182">
        <v>0.15154898130058611</v>
      </c>
      <c r="K272" s="276">
        <v>543</v>
      </c>
      <c r="L272" s="182">
        <v>0.15681306306306306</v>
      </c>
      <c r="M272" s="381">
        <v>557</v>
      </c>
      <c r="N272" s="385">
        <v>0.16004445679355375</v>
      </c>
      <c r="O272" s="382">
        <v>576</v>
      </c>
    </row>
    <row r="273" spans="1:15">
      <c r="A273" s="394" t="s">
        <v>961</v>
      </c>
      <c r="B273" s="294"/>
      <c r="C273" s="294"/>
      <c r="D273" s="294"/>
      <c r="E273" s="294"/>
      <c r="F273" s="294"/>
      <c r="G273" s="294"/>
      <c r="H273" s="294"/>
      <c r="I273" s="294"/>
      <c r="J273" s="182">
        <v>0.14247948951686418</v>
      </c>
      <c r="K273" s="276">
        <v>3126</v>
      </c>
      <c r="L273" s="182">
        <v>0.14416496714253343</v>
      </c>
      <c r="M273" s="381">
        <v>3181</v>
      </c>
      <c r="N273" s="385">
        <v>0.14533514492753624</v>
      </c>
      <c r="O273" s="382">
        <v>3209</v>
      </c>
    </row>
    <row r="274" spans="1:15">
      <c r="A274" s="394" t="s">
        <v>962</v>
      </c>
      <c r="B274" s="294"/>
      <c r="C274" s="294"/>
      <c r="D274" s="294"/>
      <c r="E274" s="294"/>
      <c r="F274" s="294"/>
      <c r="G274" s="294"/>
      <c r="H274" s="294"/>
      <c r="I274" s="294"/>
      <c r="J274" s="182">
        <v>0.14831759149940968</v>
      </c>
      <c r="K274" s="276">
        <v>1005</v>
      </c>
      <c r="L274" s="182">
        <v>0.14938436433763536</v>
      </c>
      <c r="M274" s="381">
        <v>1007</v>
      </c>
      <c r="N274" s="385">
        <v>0.15262843488649941</v>
      </c>
      <c r="O274" s="382">
        <v>1022</v>
      </c>
    </row>
    <row r="275" spans="1:15">
      <c r="A275" s="394" t="s">
        <v>963</v>
      </c>
      <c r="B275" s="294"/>
      <c r="C275" s="294"/>
      <c r="D275" s="294"/>
      <c r="E275" s="294"/>
      <c r="F275" s="294"/>
      <c r="G275" s="294"/>
      <c r="H275" s="294"/>
      <c r="I275" s="294"/>
      <c r="J275" s="182">
        <v>0.14071315730083503</v>
      </c>
      <c r="K275" s="276">
        <v>1247</v>
      </c>
      <c r="L275" s="182">
        <v>0.14234756437409429</v>
      </c>
      <c r="M275" s="381">
        <v>1277</v>
      </c>
      <c r="N275" s="385">
        <v>0.14123233215547704</v>
      </c>
      <c r="O275" s="382">
        <v>1279</v>
      </c>
    </row>
    <row r="276" spans="1:15">
      <c r="A276" s="394" t="s">
        <v>964</v>
      </c>
      <c r="B276" s="294"/>
      <c r="C276" s="294"/>
      <c r="D276" s="294"/>
      <c r="E276" s="294"/>
      <c r="F276" s="294"/>
      <c r="G276" s="294"/>
      <c r="H276" s="294"/>
      <c r="I276" s="294"/>
      <c r="J276" s="182">
        <v>9.8666102053779375E-2</v>
      </c>
      <c r="K276" s="276">
        <v>466</v>
      </c>
      <c r="L276" s="182">
        <v>9.4928751047778703E-2</v>
      </c>
      <c r="M276" s="381">
        <v>453</v>
      </c>
      <c r="N276" s="385">
        <v>9.4250513347022585E-2</v>
      </c>
      <c r="O276" s="382">
        <v>459</v>
      </c>
    </row>
    <row r="277" spans="1:15">
      <c r="A277" s="394" t="s">
        <v>965</v>
      </c>
      <c r="B277" s="294"/>
      <c r="C277" s="294"/>
      <c r="D277" s="294"/>
      <c r="E277" s="294"/>
      <c r="F277" s="294"/>
      <c r="G277" s="294"/>
      <c r="H277" s="294"/>
      <c r="I277" s="294"/>
      <c r="J277" s="182">
        <v>0.10308660473479173</v>
      </c>
      <c r="K277" s="276">
        <v>344</v>
      </c>
      <c r="L277" s="182">
        <v>0.10142400464981111</v>
      </c>
      <c r="M277" s="381">
        <v>349</v>
      </c>
      <c r="N277" s="385">
        <v>0.10483870967741936</v>
      </c>
      <c r="O277" s="382">
        <v>377</v>
      </c>
    </row>
    <row r="278" spans="1:15">
      <c r="A278" s="394" t="s">
        <v>966</v>
      </c>
      <c r="B278" s="294"/>
      <c r="C278" s="294"/>
      <c r="D278" s="294"/>
      <c r="E278" s="294"/>
      <c r="F278" s="294"/>
      <c r="G278" s="294"/>
      <c r="H278" s="294"/>
      <c r="I278" s="294"/>
      <c r="J278" s="182">
        <v>0.12577663282315502</v>
      </c>
      <c r="K278" s="276">
        <v>830</v>
      </c>
      <c r="L278" s="182">
        <v>0.12859484428550141</v>
      </c>
      <c r="M278" s="381">
        <v>863</v>
      </c>
      <c r="N278" s="385">
        <v>0.13157894736842105</v>
      </c>
      <c r="O278" s="382">
        <v>890</v>
      </c>
    </row>
    <row r="279" spans="1:15">
      <c r="A279" s="394" t="s">
        <v>967</v>
      </c>
      <c r="B279" s="294"/>
      <c r="C279" s="294"/>
      <c r="D279" s="294"/>
      <c r="E279" s="294"/>
      <c r="F279" s="294"/>
      <c r="G279" s="294"/>
      <c r="H279" s="294"/>
      <c r="I279" s="294"/>
      <c r="J279" s="182">
        <v>0.14217347956131604</v>
      </c>
      <c r="K279" s="276">
        <v>713</v>
      </c>
      <c r="L279" s="182">
        <v>0.14510111918319263</v>
      </c>
      <c r="M279" s="381">
        <v>739</v>
      </c>
      <c r="N279" s="385">
        <v>0.14977630811126241</v>
      </c>
      <c r="O279" s="382">
        <v>770</v>
      </c>
    </row>
    <row r="280" spans="1:15">
      <c r="A280" s="394" t="s">
        <v>968</v>
      </c>
      <c r="B280" s="294"/>
      <c r="C280" s="294"/>
      <c r="D280" s="294"/>
      <c r="E280" s="294"/>
      <c r="F280" s="294"/>
      <c r="G280" s="294"/>
      <c r="H280" s="294"/>
      <c r="I280" s="294"/>
      <c r="J280" s="182">
        <v>0.12174629324546953</v>
      </c>
      <c r="K280" s="276">
        <v>739</v>
      </c>
      <c r="L280" s="182">
        <v>0.12317092780189741</v>
      </c>
      <c r="M280" s="381">
        <v>766</v>
      </c>
      <c r="N280" s="385">
        <v>0.12251603817868878</v>
      </c>
      <c r="O280" s="382">
        <v>783</v>
      </c>
    </row>
    <row r="281" spans="1:15">
      <c r="A281" s="394" t="s">
        <v>969</v>
      </c>
      <c r="B281" s="294"/>
      <c r="C281" s="294"/>
      <c r="D281" s="294"/>
      <c r="E281" s="294"/>
      <c r="F281" s="294"/>
      <c r="G281" s="294"/>
      <c r="H281" s="294"/>
      <c r="I281" s="294"/>
      <c r="J281" s="182">
        <v>0.12823868097356714</v>
      </c>
      <c r="K281" s="276">
        <v>490</v>
      </c>
      <c r="L281" s="182">
        <v>0.12317541613316262</v>
      </c>
      <c r="M281" s="381">
        <v>481</v>
      </c>
      <c r="N281" s="385">
        <v>0.1242013800153335</v>
      </c>
      <c r="O281" s="382">
        <v>486</v>
      </c>
    </row>
    <row r="282" spans="1:15">
      <c r="A282" s="394" t="s">
        <v>970</v>
      </c>
      <c r="B282" s="294"/>
      <c r="C282" s="294"/>
      <c r="D282" s="294"/>
      <c r="E282" s="294"/>
      <c r="F282" s="294"/>
      <c r="G282" s="294"/>
      <c r="H282" s="294"/>
      <c r="I282" s="294"/>
      <c r="J282" s="182">
        <v>0.14196971657823218</v>
      </c>
      <c r="K282" s="276">
        <v>1097</v>
      </c>
      <c r="L282" s="182">
        <v>0.14214686384497704</v>
      </c>
      <c r="M282" s="381">
        <v>1115</v>
      </c>
      <c r="N282" s="385">
        <v>0.14534224127064163</v>
      </c>
      <c r="O282" s="382">
        <v>1153</v>
      </c>
    </row>
    <row r="283" spans="1:15">
      <c r="A283" s="394" t="s">
        <v>971</v>
      </c>
      <c r="B283" s="294"/>
      <c r="C283" s="294"/>
      <c r="D283" s="294"/>
      <c r="E283" s="294"/>
      <c r="F283" s="294"/>
      <c r="G283" s="294"/>
      <c r="H283" s="294"/>
      <c r="I283" s="294"/>
      <c r="J283" s="182">
        <v>0.13370737394345672</v>
      </c>
      <c r="K283" s="276">
        <v>1835</v>
      </c>
      <c r="L283" s="182">
        <v>0.13662390374719141</v>
      </c>
      <c r="M283" s="381">
        <v>1885</v>
      </c>
      <c r="N283" s="385">
        <v>0.14014473024288887</v>
      </c>
      <c r="O283" s="382">
        <v>1956</v>
      </c>
    </row>
    <row r="284" spans="1:15">
      <c r="A284" s="394" t="s">
        <v>972</v>
      </c>
      <c r="B284" s="294"/>
      <c r="C284" s="294"/>
      <c r="D284" s="294"/>
      <c r="E284" s="294"/>
      <c r="F284" s="294"/>
      <c r="G284" s="294"/>
      <c r="H284" s="294"/>
      <c r="I284" s="294"/>
      <c r="J284" s="182">
        <v>0.10785881195424916</v>
      </c>
      <c r="K284" s="276">
        <v>877</v>
      </c>
      <c r="L284" s="182">
        <v>0.11088120740019475</v>
      </c>
      <c r="M284" s="381">
        <v>911</v>
      </c>
      <c r="N284" s="385">
        <v>0.12411390123753455</v>
      </c>
      <c r="O284" s="382">
        <v>1033</v>
      </c>
    </row>
    <row r="285" spans="1:15">
      <c r="A285" s="394" t="s">
        <v>973</v>
      </c>
      <c r="B285" s="294"/>
      <c r="C285" s="294"/>
      <c r="D285" s="294"/>
      <c r="E285" s="294"/>
      <c r="F285" s="294"/>
      <c r="G285" s="294"/>
      <c r="H285" s="294"/>
      <c r="I285" s="294"/>
      <c r="J285" s="182">
        <v>0.12696897374701671</v>
      </c>
      <c r="K285" s="276">
        <v>532</v>
      </c>
      <c r="L285" s="182">
        <v>0.12604042806183116</v>
      </c>
      <c r="M285" s="381">
        <v>530</v>
      </c>
      <c r="N285" s="385">
        <v>0.12352941176470589</v>
      </c>
      <c r="O285" s="382">
        <v>525</v>
      </c>
    </row>
    <row r="286" spans="1:15">
      <c r="A286" s="394" t="s">
        <v>974</v>
      </c>
      <c r="B286" s="294"/>
      <c r="C286" s="294"/>
      <c r="D286" s="294"/>
      <c r="E286" s="294"/>
      <c r="F286" s="294"/>
      <c r="G286" s="294"/>
      <c r="H286" s="294"/>
      <c r="I286" s="294"/>
      <c r="J286" s="182">
        <v>0.11632354595567555</v>
      </c>
      <c r="K286" s="276">
        <v>1034</v>
      </c>
      <c r="L286" s="182">
        <v>0.1178106574702414</v>
      </c>
      <c r="M286" s="381">
        <v>1059</v>
      </c>
      <c r="N286" s="385">
        <v>0.12188120998012807</v>
      </c>
      <c r="O286" s="382">
        <v>1104</v>
      </c>
    </row>
    <row r="287" spans="1:15">
      <c r="A287" s="394" t="s">
        <v>975</v>
      </c>
      <c r="B287" s="294"/>
      <c r="C287" s="294"/>
      <c r="D287" s="294"/>
      <c r="E287" s="294"/>
      <c r="F287" s="294"/>
      <c r="G287" s="294"/>
      <c r="H287" s="294"/>
      <c r="I287" s="294"/>
      <c r="J287" s="182">
        <v>0.12076423936553712</v>
      </c>
      <c r="K287" s="276">
        <v>1005</v>
      </c>
      <c r="L287" s="182">
        <v>0.12259846301633046</v>
      </c>
      <c r="M287" s="381">
        <v>1021</v>
      </c>
      <c r="N287" s="385">
        <v>0.12396793107574489</v>
      </c>
      <c r="O287" s="382">
        <v>1036</v>
      </c>
    </row>
    <row r="288" spans="1:15">
      <c r="A288" s="394" t="s">
        <v>976</v>
      </c>
      <c r="B288" s="294"/>
      <c r="C288" s="294"/>
      <c r="D288" s="294"/>
      <c r="E288" s="294"/>
      <c r="F288" s="294"/>
      <c r="G288" s="294"/>
      <c r="H288" s="294"/>
      <c r="I288" s="294"/>
      <c r="J288" s="182">
        <v>0.13876940340377783</v>
      </c>
      <c r="K288" s="276">
        <v>742</v>
      </c>
      <c r="L288" s="182">
        <v>0.13593835993395706</v>
      </c>
      <c r="M288" s="381">
        <v>741</v>
      </c>
      <c r="N288" s="385">
        <v>0.13826539773747532</v>
      </c>
      <c r="O288" s="382">
        <v>770</v>
      </c>
    </row>
    <row r="289" spans="1:15">
      <c r="A289" s="394" t="s">
        <v>977</v>
      </c>
      <c r="B289" s="294"/>
      <c r="C289" s="294"/>
      <c r="D289" s="294"/>
      <c r="E289" s="294"/>
      <c r="F289" s="294"/>
      <c r="G289" s="294"/>
      <c r="H289" s="294"/>
      <c r="I289" s="294"/>
      <c r="J289" s="182">
        <v>0.12674146221181112</v>
      </c>
      <c r="K289" s="276">
        <v>1028</v>
      </c>
      <c r="L289" s="182">
        <v>0.12656211712815488</v>
      </c>
      <c r="M289" s="381">
        <v>1033</v>
      </c>
      <c r="N289" s="385">
        <v>0.12921212121212122</v>
      </c>
      <c r="O289" s="382">
        <v>1066</v>
      </c>
    </row>
    <row r="290" spans="1:15">
      <c r="A290" s="394" t="s">
        <v>978</v>
      </c>
      <c r="B290" s="294"/>
      <c r="C290" s="294"/>
      <c r="D290" s="294"/>
      <c r="E290" s="294"/>
      <c r="F290" s="294"/>
      <c r="G290" s="294"/>
      <c r="H290" s="294"/>
      <c r="I290" s="294"/>
      <c r="J290" s="182">
        <v>0.12169137836353652</v>
      </c>
      <c r="K290" s="276">
        <v>1108</v>
      </c>
      <c r="L290" s="182">
        <v>0.12076567372835789</v>
      </c>
      <c r="M290" s="381">
        <v>1123</v>
      </c>
      <c r="N290" s="385">
        <v>0.1190176322418136</v>
      </c>
      <c r="O290" s="382">
        <v>1134</v>
      </c>
    </row>
    <row r="291" spans="1:15">
      <c r="A291" s="394" t="s">
        <v>979</v>
      </c>
      <c r="B291" s="294"/>
      <c r="C291" s="294"/>
      <c r="D291" s="294"/>
      <c r="E291" s="294"/>
      <c r="F291" s="294"/>
      <c r="G291" s="294"/>
      <c r="H291" s="294"/>
      <c r="I291" s="294"/>
      <c r="J291" s="182">
        <v>0.12130491108232246</v>
      </c>
      <c r="K291" s="276">
        <v>1030</v>
      </c>
      <c r="L291" s="182">
        <v>0.12384259259259259</v>
      </c>
      <c r="M291" s="381">
        <v>1070</v>
      </c>
      <c r="N291" s="385">
        <v>0.12794033275960986</v>
      </c>
      <c r="O291" s="382">
        <v>1115</v>
      </c>
    </row>
    <row r="292" spans="1:15">
      <c r="A292" s="394" t="s">
        <v>980</v>
      </c>
      <c r="B292" s="294"/>
      <c r="C292" s="294"/>
      <c r="D292" s="294"/>
      <c r="E292" s="294"/>
      <c r="F292" s="294"/>
      <c r="G292" s="294"/>
      <c r="H292" s="294"/>
      <c r="I292" s="294"/>
      <c r="J292" s="182">
        <v>0.11328291435875586</v>
      </c>
      <c r="K292" s="276">
        <v>2127</v>
      </c>
      <c r="L292" s="182">
        <v>0.11182226924094155</v>
      </c>
      <c r="M292" s="381">
        <v>2114</v>
      </c>
      <c r="N292" s="385">
        <v>0.11058542164916293</v>
      </c>
      <c r="O292" s="382">
        <v>2127</v>
      </c>
    </row>
    <row r="293" spans="1:15">
      <c r="A293" s="394" t="s">
        <v>981</v>
      </c>
      <c r="B293" s="294"/>
      <c r="C293" s="294"/>
      <c r="D293" s="294"/>
      <c r="E293" s="294"/>
      <c r="F293" s="294"/>
      <c r="G293" s="294"/>
      <c r="H293" s="294"/>
      <c r="I293" s="294"/>
      <c r="J293" s="182">
        <v>0.13457978526471678</v>
      </c>
      <c r="K293" s="276">
        <v>727</v>
      </c>
      <c r="L293" s="182">
        <v>0.1313707451701932</v>
      </c>
      <c r="M293" s="381">
        <v>714</v>
      </c>
      <c r="N293" s="385">
        <v>0.13150684931506848</v>
      </c>
      <c r="O293" s="382">
        <v>720</v>
      </c>
    </row>
    <row r="294" spans="1:15">
      <c r="A294" s="394" t="s">
        <v>982</v>
      </c>
      <c r="B294" s="294"/>
      <c r="C294" s="294"/>
      <c r="D294" s="294"/>
      <c r="E294" s="294"/>
      <c r="F294" s="294"/>
      <c r="G294" s="294"/>
      <c r="H294" s="294"/>
      <c r="I294" s="294"/>
      <c r="J294" s="182">
        <v>0.12210724365004703</v>
      </c>
      <c r="K294" s="276">
        <v>1298</v>
      </c>
      <c r="L294" s="182">
        <v>0.12281847876808213</v>
      </c>
      <c r="M294" s="381">
        <v>1316</v>
      </c>
      <c r="N294" s="385">
        <v>0.1216754702993235</v>
      </c>
      <c r="O294" s="382">
        <v>1313</v>
      </c>
    </row>
    <row r="295" spans="1:15">
      <c r="A295" s="394" t="s">
        <v>983</v>
      </c>
      <c r="B295" s="294"/>
      <c r="C295" s="294"/>
      <c r="D295" s="294"/>
      <c r="E295" s="294"/>
      <c r="F295" s="294"/>
      <c r="G295" s="294"/>
      <c r="H295" s="294"/>
      <c r="I295" s="294"/>
      <c r="J295" s="182">
        <v>0.13486842105263158</v>
      </c>
      <c r="K295" s="276">
        <v>533</v>
      </c>
      <c r="L295" s="182">
        <v>0.1381727158948686</v>
      </c>
      <c r="M295" s="381">
        <v>552</v>
      </c>
      <c r="N295" s="385">
        <v>0.13601579856825474</v>
      </c>
      <c r="O295" s="382">
        <v>551</v>
      </c>
    </row>
    <row r="296" spans="1:15">
      <c r="A296" s="394" t="s">
        <v>984</v>
      </c>
      <c r="B296" s="294"/>
      <c r="C296" s="294"/>
      <c r="D296" s="294"/>
      <c r="E296" s="294"/>
      <c r="F296" s="294"/>
      <c r="G296" s="294"/>
      <c r="H296" s="294"/>
      <c r="I296" s="294"/>
      <c r="J296" s="182">
        <v>0.11999523118803028</v>
      </c>
      <c r="K296" s="276">
        <v>6039</v>
      </c>
      <c r="L296" s="182">
        <v>0.12019789880354011</v>
      </c>
      <c r="M296" s="381">
        <v>6098</v>
      </c>
      <c r="N296" s="385">
        <v>0.12183565988605438</v>
      </c>
      <c r="O296" s="382">
        <v>6223</v>
      </c>
    </row>
    <row r="297" spans="1:15">
      <c r="A297" s="394" t="s">
        <v>985</v>
      </c>
      <c r="B297" s="294"/>
      <c r="C297" s="294"/>
      <c r="D297" s="294"/>
      <c r="E297" s="294"/>
      <c r="F297" s="294"/>
      <c r="G297" s="294"/>
      <c r="H297" s="294"/>
      <c r="I297" s="294"/>
      <c r="J297" s="182">
        <v>0.11665967268149391</v>
      </c>
      <c r="K297" s="276">
        <v>278</v>
      </c>
      <c r="L297" s="182">
        <v>0.11451012815212898</v>
      </c>
      <c r="M297" s="381">
        <v>277</v>
      </c>
      <c r="N297" s="385">
        <v>0.11451942740286299</v>
      </c>
      <c r="O297" s="382">
        <v>280</v>
      </c>
    </row>
    <row r="298" spans="1:15">
      <c r="A298" s="394" t="s">
        <v>986</v>
      </c>
      <c r="B298" s="294"/>
      <c r="C298" s="294"/>
      <c r="D298" s="294"/>
      <c r="E298" s="294"/>
      <c r="F298" s="294"/>
      <c r="G298" s="294"/>
      <c r="H298" s="294"/>
      <c r="I298" s="294"/>
      <c r="J298" s="182">
        <v>0.12443605078165984</v>
      </c>
      <c r="K298" s="276">
        <v>1186</v>
      </c>
      <c r="L298" s="182">
        <v>0.12570356472795496</v>
      </c>
      <c r="M298" s="381">
        <v>1206</v>
      </c>
      <c r="N298" s="385">
        <v>0.125</v>
      </c>
      <c r="O298" s="382">
        <v>1205</v>
      </c>
    </row>
    <row r="299" spans="1:15">
      <c r="A299" s="394" t="s">
        <v>987</v>
      </c>
      <c r="B299" s="294"/>
      <c r="C299" s="294"/>
      <c r="D299" s="294"/>
      <c r="E299" s="294"/>
      <c r="F299" s="294"/>
      <c r="G299" s="294"/>
      <c r="H299" s="294"/>
      <c r="I299" s="294"/>
      <c r="J299" s="182">
        <v>0.16002104155707522</v>
      </c>
      <c r="K299" s="276">
        <v>1521</v>
      </c>
      <c r="L299" s="182">
        <v>0.15908141962421712</v>
      </c>
      <c r="M299" s="381">
        <v>1524</v>
      </c>
      <c r="N299" s="385">
        <v>0.1592303692147686</v>
      </c>
      <c r="O299" s="382">
        <v>1531</v>
      </c>
    </row>
    <row r="300" spans="1:15">
      <c r="A300" s="394" t="s">
        <v>988</v>
      </c>
      <c r="B300" s="294"/>
      <c r="C300" s="294"/>
      <c r="D300" s="294"/>
      <c r="E300" s="294"/>
      <c r="F300" s="294"/>
      <c r="G300" s="294"/>
      <c r="H300" s="294"/>
      <c r="I300" s="294"/>
      <c r="J300" s="182">
        <v>0.10688297745437195</v>
      </c>
      <c r="K300" s="276">
        <v>896</v>
      </c>
      <c r="L300" s="182">
        <v>0.10475517890772128</v>
      </c>
      <c r="M300" s="381">
        <v>890</v>
      </c>
      <c r="N300" s="385">
        <v>0.10382069446057368</v>
      </c>
      <c r="O300" s="382">
        <v>894</v>
      </c>
    </row>
    <row r="301" spans="1:15">
      <c r="A301" s="394" t="s">
        <v>989</v>
      </c>
      <c r="B301" s="294"/>
      <c r="C301" s="294"/>
      <c r="D301" s="294"/>
      <c r="E301" s="294"/>
      <c r="F301" s="294"/>
      <c r="G301" s="294"/>
      <c r="H301" s="294"/>
      <c r="I301" s="294"/>
      <c r="J301" s="182">
        <v>0.13829924928811804</v>
      </c>
      <c r="K301" s="276">
        <v>2137</v>
      </c>
      <c r="L301" s="182">
        <v>0.14046541693600517</v>
      </c>
      <c r="M301" s="381">
        <v>2173</v>
      </c>
      <c r="N301" s="385">
        <v>0.14365212889866702</v>
      </c>
      <c r="O301" s="382">
        <v>2220</v>
      </c>
    </row>
    <row r="302" spans="1:15">
      <c r="A302" s="394" t="s">
        <v>990</v>
      </c>
      <c r="B302" s="294"/>
      <c r="C302" s="294"/>
      <c r="D302" s="294"/>
      <c r="E302" s="294"/>
      <c r="F302" s="294"/>
      <c r="G302" s="294"/>
      <c r="H302" s="294"/>
      <c r="I302" s="294"/>
      <c r="J302" s="182">
        <v>0.1369915950149744</v>
      </c>
      <c r="K302" s="276">
        <v>1418</v>
      </c>
      <c r="L302" s="182">
        <v>0.13920031749181466</v>
      </c>
      <c r="M302" s="381">
        <v>1403</v>
      </c>
      <c r="N302" s="385">
        <v>0.15084249823428514</v>
      </c>
      <c r="O302" s="382">
        <v>1495</v>
      </c>
    </row>
    <row r="303" spans="1:15">
      <c r="A303" s="394" t="s">
        <v>991</v>
      </c>
      <c r="B303" s="294"/>
      <c r="C303" s="294"/>
      <c r="D303" s="294"/>
      <c r="E303" s="294"/>
      <c r="F303" s="294"/>
      <c r="G303" s="294"/>
      <c r="H303" s="294"/>
      <c r="I303" s="294"/>
      <c r="J303" s="182">
        <v>0.1041565973900435</v>
      </c>
      <c r="K303" s="276">
        <v>862</v>
      </c>
      <c r="L303" s="182">
        <v>0.12105139085337105</v>
      </c>
      <c r="M303" s="381">
        <v>1027</v>
      </c>
      <c r="N303" s="385">
        <v>0.12206572769953052</v>
      </c>
      <c r="O303" s="382">
        <v>1092</v>
      </c>
    </row>
    <row r="304" spans="1:15">
      <c r="A304" s="394" t="s">
        <v>992</v>
      </c>
      <c r="B304" s="294"/>
      <c r="C304" s="294"/>
      <c r="D304" s="294"/>
      <c r="E304" s="294"/>
      <c r="F304" s="294"/>
      <c r="G304" s="294"/>
      <c r="H304" s="294"/>
      <c r="I304" s="294"/>
      <c r="J304" s="182">
        <v>0.11383339615529589</v>
      </c>
      <c r="K304" s="276">
        <v>302</v>
      </c>
      <c r="L304" s="182">
        <v>0.11886503067484662</v>
      </c>
      <c r="M304" s="381">
        <v>310</v>
      </c>
      <c r="N304" s="385">
        <v>0.11946564885496183</v>
      </c>
      <c r="O304" s="382">
        <v>313</v>
      </c>
    </row>
    <row r="305" spans="1:15">
      <c r="A305" s="394" t="s">
        <v>993</v>
      </c>
      <c r="B305" s="294"/>
      <c r="C305" s="294"/>
      <c r="D305" s="294"/>
      <c r="E305" s="294"/>
      <c r="F305" s="294"/>
      <c r="G305" s="294"/>
      <c r="H305" s="294"/>
      <c r="I305" s="294"/>
      <c r="J305" s="182">
        <v>0.13115264797507789</v>
      </c>
      <c r="K305" s="276">
        <v>1684</v>
      </c>
      <c r="L305" s="182">
        <v>0.13913176867617733</v>
      </c>
      <c r="M305" s="381">
        <v>1814</v>
      </c>
      <c r="N305" s="385">
        <v>0.14224891659697408</v>
      </c>
      <c r="O305" s="382">
        <v>1871</v>
      </c>
    </row>
    <row r="306" spans="1:15">
      <c r="A306" s="394" t="s">
        <v>994</v>
      </c>
      <c r="B306" s="294"/>
      <c r="C306" s="294"/>
      <c r="D306" s="294"/>
      <c r="E306" s="294"/>
      <c r="F306" s="294"/>
      <c r="G306" s="294"/>
      <c r="H306" s="294"/>
      <c r="I306" s="294"/>
      <c r="J306" s="182">
        <v>0.16529968454258676</v>
      </c>
      <c r="K306" s="276">
        <v>524</v>
      </c>
      <c r="L306" s="182">
        <v>0.16877370417193427</v>
      </c>
      <c r="M306" s="381">
        <v>534</v>
      </c>
      <c r="N306" s="385">
        <v>0.16508238276299111</v>
      </c>
      <c r="O306" s="382">
        <v>521</v>
      </c>
    </row>
    <row r="307" spans="1:15">
      <c r="A307" s="394" t="s">
        <v>995</v>
      </c>
      <c r="B307" s="294"/>
      <c r="C307" s="294"/>
      <c r="D307" s="294"/>
      <c r="E307" s="294"/>
      <c r="F307" s="294"/>
      <c r="G307" s="294"/>
      <c r="H307" s="294"/>
      <c r="I307" s="294"/>
      <c r="J307" s="182">
        <v>0.10589430894308943</v>
      </c>
      <c r="K307" s="276">
        <v>521</v>
      </c>
      <c r="L307" s="182">
        <v>0.10470257234726688</v>
      </c>
      <c r="M307" s="381">
        <v>521</v>
      </c>
      <c r="N307" s="385">
        <v>0.10334645669291338</v>
      </c>
      <c r="O307" s="382">
        <v>525</v>
      </c>
    </row>
    <row r="308" spans="1:15">
      <c r="A308" s="394" t="s">
        <v>996</v>
      </c>
      <c r="B308" s="294"/>
      <c r="C308" s="294"/>
      <c r="D308" s="294"/>
      <c r="E308" s="294"/>
      <c r="F308" s="294"/>
      <c r="G308" s="294"/>
      <c r="H308" s="294"/>
      <c r="I308" s="294"/>
      <c r="J308" s="182">
        <v>0.11947777924304365</v>
      </c>
      <c r="K308" s="276">
        <v>906</v>
      </c>
      <c r="L308" s="182">
        <v>0.11813151460558487</v>
      </c>
      <c r="M308" s="381">
        <v>918</v>
      </c>
      <c r="N308" s="385">
        <v>0.11955971659919028</v>
      </c>
      <c r="O308" s="382">
        <v>945</v>
      </c>
    </row>
    <row r="309" spans="1:15">
      <c r="A309" s="394" t="s">
        <v>997</v>
      </c>
      <c r="B309" s="294"/>
      <c r="C309" s="294"/>
      <c r="D309" s="294"/>
      <c r="E309" s="294"/>
      <c r="F309" s="294"/>
      <c r="G309" s="294"/>
      <c r="H309" s="294"/>
      <c r="I309" s="294"/>
      <c r="J309" s="182">
        <v>0.13480597014925372</v>
      </c>
      <c r="K309" s="276">
        <v>1129</v>
      </c>
      <c r="L309" s="182">
        <v>0.13603028152353916</v>
      </c>
      <c r="M309" s="381">
        <v>1150</v>
      </c>
      <c r="N309" s="385">
        <v>0.13731656184486374</v>
      </c>
      <c r="O309" s="382">
        <v>1179</v>
      </c>
    </row>
    <row r="310" spans="1:15">
      <c r="A310" s="394" t="s">
        <v>998</v>
      </c>
      <c r="B310" s="294"/>
      <c r="C310" s="294"/>
      <c r="D310" s="294"/>
      <c r="E310" s="294"/>
      <c r="F310" s="294"/>
      <c r="G310" s="294"/>
      <c r="H310" s="294"/>
      <c r="I310" s="294"/>
      <c r="J310" s="182">
        <v>0.15966584304035769</v>
      </c>
      <c r="K310" s="276">
        <v>1357</v>
      </c>
      <c r="L310" s="182">
        <v>0.16348773841961853</v>
      </c>
      <c r="M310" s="381">
        <v>1380</v>
      </c>
      <c r="N310" s="385">
        <v>0.16299351797289335</v>
      </c>
      <c r="O310" s="382">
        <v>1383</v>
      </c>
    </row>
    <row r="311" spans="1:15">
      <c r="A311" s="394" t="s">
        <v>999</v>
      </c>
      <c r="B311" s="294"/>
      <c r="C311" s="294"/>
      <c r="D311" s="294"/>
      <c r="E311" s="294"/>
      <c r="F311" s="294"/>
      <c r="G311" s="294"/>
      <c r="H311" s="294"/>
      <c r="I311" s="294"/>
      <c r="J311" s="182">
        <v>0.11947213252842903</v>
      </c>
      <c r="K311" s="276">
        <v>1702</v>
      </c>
      <c r="L311" s="182">
        <v>0.12194953812215635</v>
      </c>
      <c r="M311" s="381">
        <v>1769</v>
      </c>
      <c r="N311" s="385">
        <v>0.12473471623194358</v>
      </c>
      <c r="O311" s="382">
        <v>1822</v>
      </c>
    </row>
    <row r="312" spans="1:15">
      <c r="A312" s="394" t="s">
        <v>1000</v>
      </c>
      <c r="B312" s="294"/>
      <c r="C312" s="294"/>
      <c r="D312" s="294"/>
      <c r="E312" s="294"/>
      <c r="F312" s="294"/>
      <c r="G312" s="294"/>
      <c r="H312" s="294"/>
      <c r="I312" s="294"/>
      <c r="J312" s="182">
        <v>8.1693278871147426E-2</v>
      </c>
      <c r="K312" s="276">
        <v>220</v>
      </c>
      <c r="L312" s="182">
        <v>8.8950660180681027E-2</v>
      </c>
      <c r="M312" s="381">
        <v>256</v>
      </c>
      <c r="N312" s="385">
        <v>9.759229534510433E-2</v>
      </c>
      <c r="O312" s="382">
        <v>304</v>
      </c>
    </row>
    <row r="313" spans="1:15">
      <c r="A313" s="394" t="s">
        <v>1001</v>
      </c>
      <c r="B313" s="294"/>
      <c r="C313" s="294"/>
      <c r="D313" s="294"/>
      <c r="E313" s="294"/>
      <c r="F313" s="294"/>
      <c r="G313" s="294"/>
      <c r="H313" s="294"/>
      <c r="I313" s="294"/>
      <c r="J313" s="182">
        <v>0.153399513017419</v>
      </c>
      <c r="K313" s="276">
        <v>819</v>
      </c>
      <c r="L313" s="182">
        <v>0.15746872700515085</v>
      </c>
      <c r="M313" s="381">
        <v>856</v>
      </c>
      <c r="N313" s="385">
        <v>0.15974614687216682</v>
      </c>
      <c r="O313" s="382">
        <v>881</v>
      </c>
    </row>
    <row r="314" spans="1:15">
      <c r="A314" s="394" t="s">
        <v>1002</v>
      </c>
      <c r="B314" s="294"/>
      <c r="C314" s="294"/>
      <c r="D314" s="294"/>
      <c r="E314" s="294"/>
      <c r="F314" s="294"/>
      <c r="G314" s="294"/>
      <c r="H314" s="294"/>
      <c r="I314" s="294"/>
      <c r="J314" s="182">
        <v>0.16019921145465865</v>
      </c>
      <c r="K314" s="276">
        <v>772</v>
      </c>
      <c r="L314" s="182">
        <v>0.16121260791005823</v>
      </c>
      <c r="M314" s="381">
        <v>803</v>
      </c>
      <c r="N314" s="385">
        <v>0.16025766152644935</v>
      </c>
      <c r="O314" s="382">
        <v>821</v>
      </c>
    </row>
    <row r="315" spans="1:15">
      <c r="A315" s="394" t="s">
        <v>1003</v>
      </c>
      <c r="B315" s="294"/>
      <c r="C315" s="294"/>
      <c r="D315" s="294"/>
      <c r="E315" s="294"/>
      <c r="F315" s="294"/>
      <c r="G315" s="294"/>
      <c r="H315" s="294"/>
      <c r="I315" s="294"/>
      <c r="J315" s="182">
        <v>0.13275293886183662</v>
      </c>
      <c r="K315" s="276">
        <v>5398</v>
      </c>
      <c r="L315" s="182">
        <v>0.13474482927426262</v>
      </c>
      <c r="M315" s="381">
        <v>5505</v>
      </c>
      <c r="N315" s="385">
        <v>0.135053333007884</v>
      </c>
      <c r="O315" s="382">
        <v>5533</v>
      </c>
    </row>
    <row r="316" spans="1:15">
      <c r="A316" s="394" t="s">
        <v>1004</v>
      </c>
      <c r="B316" s="294"/>
      <c r="C316" s="294"/>
      <c r="D316" s="294"/>
      <c r="E316" s="294"/>
      <c r="F316" s="294"/>
      <c r="G316" s="294"/>
      <c r="H316" s="294"/>
      <c r="I316" s="294"/>
      <c r="J316" s="182">
        <v>0.14463840399002495</v>
      </c>
      <c r="K316" s="276">
        <v>2552</v>
      </c>
      <c r="L316" s="182">
        <v>0.14426432511538895</v>
      </c>
      <c r="M316" s="381">
        <v>2563</v>
      </c>
      <c r="N316" s="385">
        <v>0.14665547159249931</v>
      </c>
      <c r="O316" s="382">
        <v>2620</v>
      </c>
    </row>
    <row r="317" spans="1:15">
      <c r="A317" s="394" t="s">
        <v>1005</v>
      </c>
      <c r="B317" s="294"/>
      <c r="C317" s="294"/>
      <c r="D317" s="294"/>
      <c r="E317" s="294"/>
      <c r="F317" s="294"/>
      <c r="G317" s="294"/>
      <c r="H317" s="294"/>
      <c r="I317" s="294"/>
      <c r="J317" s="182">
        <v>0.15989559691330005</v>
      </c>
      <c r="K317" s="276">
        <v>1409</v>
      </c>
      <c r="L317" s="182">
        <v>0.16162751489266045</v>
      </c>
      <c r="M317" s="381">
        <v>1438</v>
      </c>
      <c r="N317" s="385">
        <v>0.16178286740765691</v>
      </c>
      <c r="O317" s="382">
        <v>1441</v>
      </c>
    </row>
    <row r="318" spans="1:15">
      <c r="A318" s="394" t="s">
        <v>1006</v>
      </c>
      <c r="B318" s="294"/>
      <c r="C318" s="294"/>
      <c r="D318" s="294"/>
      <c r="E318" s="294"/>
      <c r="F318" s="294"/>
      <c r="G318" s="294"/>
      <c r="H318" s="294"/>
      <c r="I318" s="294"/>
      <c r="J318" s="182">
        <v>0.13413195389781288</v>
      </c>
      <c r="K318" s="276">
        <v>2956</v>
      </c>
      <c r="L318" s="182">
        <v>0.13575491557307295</v>
      </c>
      <c r="M318" s="381">
        <v>3031</v>
      </c>
      <c r="N318" s="385">
        <v>0.13583712019959013</v>
      </c>
      <c r="O318" s="382">
        <v>3049</v>
      </c>
    </row>
    <row r="319" spans="1:15">
      <c r="A319" s="394" t="s">
        <v>1007</v>
      </c>
      <c r="B319" s="294"/>
      <c r="C319" s="294"/>
      <c r="D319" s="294"/>
      <c r="E319" s="294"/>
      <c r="F319" s="294"/>
      <c r="G319" s="294"/>
      <c r="H319" s="294"/>
      <c r="I319" s="294"/>
      <c r="J319" s="182">
        <v>0.13928508540235957</v>
      </c>
      <c r="K319" s="276">
        <v>791</v>
      </c>
      <c r="L319" s="182">
        <v>0.1448581560283688</v>
      </c>
      <c r="M319" s="381">
        <v>817</v>
      </c>
      <c r="N319" s="385">
        <v>0.14621225498852197</v>
      </c>
      <c r="O319" s="382">
        <v>828</v>
      </c>
    </row>
    <row r="320" spans="1:15">
      <c r="A320" s="394" t="s">
        <v>1008</v>
      </c>
      <c r="B320" s="294"/>
      <c r="C320" s="294"/>
      <c r="D320" s="294"/>
      <c r="E320" s="294"/>
      <c r="F320" s="294"/>
      <c r="G320" s="294"/>
      <c r="H320" s="294"/>
      <c r="I320" s="294"/>
      <c r="J320" s="182">
        <v>0.12949065942838894</v>
      </c>
      <c r="K320" s="276">
        <v>811</v>
      </c>
      <c r="L320" s="182">
        <v>0.13181602655286867</v>
      </c>
      <c r="M320" s="381">
        <v>834</v>
      </c>
      <c r="N320" s="385">
        <v>0.13570403444426726</v>
      </c>
      <c r="O320" s="382">
        <v>851</v>
      </c>
    </row>
    <row r="321" spans="1:15">
      <c r="A321" s="394" t="s">
        <v>1009</v>
      </c>
      <c r="B321" s="294"/>
      <c r="C321" s="294"/>
      <c r="D321" s="294"/>
      <c r="E321" s="294"/>
      <c r="F321" s="294"/>
      <c r="G321" s="294"/>
      <c r="H321" s="294"/>
      <c r="I321" s="294"/>
      <c r="J321" s="182">
        <v>0.11149954001839926</v>
      </c>
      <c r="K321" s="276">
        <v>606</v>
      </c>
      <c r="L321" s="182">
        <v>0.11642449880448777</v>
      </c>
      <c r="M321" s="381">
        <v>633</v>
      </c>
      <c r="N321" s="385">
        <v>0.11779676422468642</v>
      </c>
      <c r="O321" s="382">
        <v>648</v>
      </c>
    </row>
    <row r="322" spans="1:15">
      <c r="A322" s="394" t="s">
        <v>1010</v>
      </c>
      <c r="B322" s="294"/>
      <c r="C322" s="294"/>
      <c r="D322" s="294"/>
      <c r="E322" s="294"/>
      <c r="F322" s="294"/>
      <c r="G322" s="294"/>
      <c r="H322" s="294"/>
      <c r="I322" s="294"/>
      <c r="J322" s="182">
        <v>0.14614177106097448</v>
      </c>
      <c r="K322" s="276">
        <v>4748</v>
      </c>
      <c r="L322" s="182">
        <v>0.14857651245551601</v>
      </c>
      <c r="M322" s="381">
        <v>4843</v>
      </c>
      <c r="N322" s="385">
        <v>0.15180428134556576</v>
      </c>
      <c r="O322" s="382">
        <v>4964</v>
      </c>
    </row>
    <row r="323" spans="1:15">
      <c r="A323" s="394" t="s">
        <v>1011</v>
      </c>
      <c r="B323" s="294"/>
      <c r="C323" s="294"/>
      <c r="D323" s="294"/>
      <c r="E323" s="294"/>
      <c r="F323" s="294"/>
      <c r="G323" s="294"/>
      <c r="H323" s="294"/>
      <c r="I323" s="294"/>
      <c r="J323" s="182">
        <v>0.12810640532026601</v>
      </c>
      <c r="K323" s="276">
        <v>366</v>
      </c>
      <c r="L323" s="182">
        <v>0.13061650992685475</v>
      </c>
      <c r="M323" s="381">
        <v>375</v>
      </c>
      <c r="N323" s="385">
        <v>0.13450087565674257</v>
      </c>
      <c r="O323" s="382">
        <v>384</v>
      </c>
    </row>
  </sheetData>
  <mergeCells count="9">
    <mergeCell ref="Q4:R4"/>
    <mergeCell ref="N4:O4"/>
    <mergeCell ref="B3:O3"/>
    <mergeCell ref="B4:C4"/>
    <mergeCell ref="L4:M4"/>
    <mergeCell ref="J4:K4"/>
    <mergeCell ref="H4:I4"/>
    <mergeCell ref="F4:G4"/>
    <mergeCell ref="D4:E4"/>
  </mergeCells>
  <pageMargins left="0.7" right="0.7" top="0.75" bottom="0.75" header="0.3" footer="0.3"/>
</worksheet>
</file>

<file path=xl/worksheets/sheet39.xml><?xml version="1.0" encoding="utf-8"?>
<worksheet xmlns="http://schemas.openxmlformats.org/spreadsheetml/2006/main" xmlns:r="http://schemas.openxmlformats.org/officeDocument/2006/relationships">
  <sheetPr>
    <tabColor rgb="FF00B050"/>
  </sheetPr>
  <dimension ref="A1:B38"/>
  <sheetViews>
    <sheetView workbookViewId="0">
      <selection activeCell="B64" sqref="B64"/>
    </sheetView>
  </sheetViews>
  <sheetFormatPr defaultRowHeight="15"/>
  <cols>
    <col min="1" max="1" width="27.42578125" style="78" customWidth="1"/>
    <col min="2" max="2" width="137.28515625" style="78" customWidth="1"/>
  </cols>
  <sheetData>
    <row r="1" spans="1:2">
      <c r="A1" s="391" t="s">
        <v>159</v>
      </c>
      <c r="B1" s="280"/>
    </row>
    <row r="2" spans="1:2">
      <c r="A2" s="390" t="s">
        <v>160</v>
      </c>
      <c r="B2" s="280" t="s">
        <v>316</v>
      </c>
    </row>
    <row r="3" spans="1:2">
      <c r="A3" s="390" t="s">
        <v>162</v>
      </c>
      <c r="B3" s="280" t="s">
        <v>317</v>
      </c>
    </row>
    <row r="4" spans="1:2">
      <c r="A4" s="390" t="s">
        <v>163</v>
      </c>
      <c r="B4" s="281" t="s">
        <v>721</v>
      </c>
    </row>
    <row r="5" spans="1:2">
      <c r="A5" s="391"/>
      <c r="B5" s="280"/>
    </row>
    <row r="6" spans="1:2">
      <c r="A6" s="391" t="s">
        <v>164</v>
      </c>
      <c r="B6" s="280"/>
    </row>
    <row r="7" spans="1:2">
      <c r="A7" s="389" t="s">
        <v>165</v>
      </c>
      <c r="B7" s="280" t="s">
        <v>722</v>
      </c>
    </row>
    <row r="8" spans="1:2">
      <c r="A8" s="389" t="s">
        <v>166</v>
      </c>
      <c r="B8" s="282" t="s">
        <v>718</v>
      </c>
    </row>
    <row r="9" spans="1:2">
      <c r="A9" s="389" t="s">
        <v>167</v>
      </c>
      <c r="B9" s="283" t="s">
        <v>318</v>
      </c>
    </row>
    <row r="10" spans="1:2">
      <c r="A10" s="390" t="s">
        <v>169</v>
      </c>
      <c r="B10" s="280" t="s">
        <v>319</v>
      </c>
    </row>
    <row r="11" spans="1:2">
      <c r="A11" s="390"/>
      <c r="B11" s="280"/>
    </row>
    <row r="12" spans="1:2" ht="45">
      <c r="A12" s="391" t="s">
        <v>171</v>
      </c>
      <c r="B12" s="280"/>
    </row>
    <row r="13" spans="1:2">
      <c r="A13" s="389" t="s">
        <v>172</v>
      </c>
      <c r="B13" s="284" t="s">
        <v>320</v>
      </c>
    </row>
    <row r="14" spans="1:2" ht="30">
      <c r="A14" s="389" t="s">
        <v>174</v>
      </c>
      <c r="B14" s="280" t="s">
        <v>321</v>
      </c>
    </row>
    <row r="15" spans="1:2" ht="30">
      <c r="A15" s="389" t="s">
        <v>176</v>
      </c>
      <c r="B15" s="280" t="s">
        <v>322</v>
      </c>
    </row>
    <row r="16" spans="1:2">
      <c r="A16" s="389" t="s">
        <v>178</v>
      </c>
      <c r="B16" s="280" t="s">
        <v>94</v>
      </c>
    </row>
    <row r="17" spans="1:2" ht="30">
      <c r="A17" s="390" t="s">
        <v>180</v>
      </c>
      <c r="B17" s="280" t="s">
        <v>323</v>
      </c>
    </row>
    <row r="18" spans="1:2" ht="30">
      <c r="A18" s="390" t="s">
        <v>181</v>
      </c>
      <c r="B18" s="280" t="s">
        <v>324</v>
      </c>
    </row>
    <row r="19" spans="1:2">
      <c r="A19" s="391"/>
      <c r="B19" s="280"/>
    </row>
    <row r="20" spans="1:2">
      <c r="A20" s="391" t="s">
        <v>182</v>
      </c>
      <c r="B20" s="280"/>
    </row>
    <row r="21" spans="1:2">
      <c r="A21" s="389" t="s">
        <v>183</v>
      </c>
      <c r="B21" s="280" t="s">
        <v>325</v>
      </c>
    </row>
    <row r="22" spans="1:2">
      <c r="A22" s="389" t="s">
        <v>184</v>
      </c>
      <c r="B22" s="280" t="s">
        <v>326</v>
      </c>
    </row>
    <row r="23" spans="1:2">
      <c r="A23" s="390" t="s">
        <v>186</v>
      </c>
      <c r="B23" s="280" t="s">
        <v>327</v>
      </c>
    </row>
    <row r="24" spans="1:2">
      <c r="A24" s="390" t="s">
        <v>188</v>
      </c>
      <c r="B24" s="280" t="s">
        <v>274</v>
      </c>
    </row>
    <row r="25" spans="1:2" ht="30">
      <c r="A25" s="390" t="s">
        <v>189</v>
      </c>
      <c r="B25" s="280" t="s">
        <v>719</v>
      </c>
    </row>
    <row r="26" spans="1:2" ht="30">
      <c r="A26" s="389" t="s">
        <v>190</v>
      </c>
      <c r="B26" s="280" t="s">
        <v>328</v>
      </c>
    </row>
    <row r="27" spans="1:2" ht="30">
      <c r="A27" s="390" t="s">
        <v>191</v>
      </c>
      <c r="B27" s="280" t="s">
        <v>329</v>
      </c>
    </row>
    <row r="28" spans="1:2">
      <c r="A28" s="390" t="s">
        <v>193</v>
      </c>
      <c r="B28" s="285" t="s">
        <v>330</v>
      </c>
    </row>
    <row r="29" spans="1:2" ht="75">
      <c r="A29" s="390" t="s">
        <v>195</v>
      </c>
      <c r="B29" s="285" t="s">
        <v>720</v>
      </c>
    </row>
    <row r="30" spans="1:2">
      <c r="A30" s="390" t="s">
        <v>197</v>
      </c>
      <c r="B30" s="280" t="s">
        <v>251</v>
      </c>
    </row>
    <row r="31" spans="1:2">
      <c r="A31" s="389" t="s">
        <v>199</v>
      </c>
      <c r="B31" s="280" t="s">
        <v>331</v>
      </c>
    </row>
    <row r="32" spans="1:2">
      <c r="A32" s="389"/>
      <c r="B32" s="280"/>
    </row>
    <row r="33" spans="1:2">
      <c r="A33" s="391" t="s">
        <v>201</v>
      </c>
      <c r="B33" s="280"/>
    </row>
    <row r="34" spans="1:2">
      <c r="A34" s="390" t="s">
        <v>202</v>
      </c>
      <c r="B34" s="285" t="s">
        <v>330</v>
      </c>
    </row>
    <row r="35" spans="1:2">
      <c r="A35" s="390" t="s">
        <v>204</v>
      </c>
      <c r="B35" s="286" t="s">
        <v>223</v>
      </c>
    </row>
    <row r="36" spans="1:2" ht="30">
      <c r="A36" s="390" t="s">
        <v>206</v>
      </c>
      <c r="B36" s="286" t="s">
        <v>332</v>
      </c>
    </row>
    <row r="37" spans="1:2">
      <c r="A37" s="391"/>
      <c r="B37" s="280"/>
    </row>
    <row r="38" spans="1:2">
      <c r="A38" s="391" t="s">
        <v>208</v>
      </c>
      <c r="B38" s="280" t="s">
        <v>290</v>
      </c>
    </row>
  </sheetData>
  <hyperlinks>
    <hyperlink ref="B8" r:id="rId1"/>
  </hyperlinks>
  <pageMargins left="0.7" right="0.7" top="0.75" bottom="0.75" header="0.3" footer="0.3"/>
</worksheet>
</file>

<file path=xl/worksheets/sheet4.xml><?xml version="1.0" encoding="utf-8"?>
<worksheet xmlns="http://schemas.openxmlformats.org/spreadsheetml/2006/main" xmlns:r="http://schemas.openxmlformats.org/officeDocument/2006/relationships">
  <sheetPr>
    <tabColor theme="7" tint="-0.249977111117893"/>
  </sheetPr>
  <dimension ref="A1:O248"/>
  <sheetViews>
    <sheetView zoomScaleNormal="100" workbookViewId="0">
      <pane xSplit="1" ySplit="6" topLeftCell="B7" activePane="bottomRight" state="frozen"/>
      <selection activeCell="A73" sqref="A73"/>
      <selection pane="topRight" activeCell="A73" sqref="A73"/>
      <selection pane="bottomLeft" activeCell="A73" sqref="A73"/>
      <selection pane="bottomRight" activeCell="D70" sqref="D70"/>
    </sheetView>
  </sheetViews>
  <sheetFormatPr defaultRowHeight="15"/>
  <cols>
    <col min="1" max="1" width="38.28515625" style="8" customWidth="1"/>
    <col min="2" max="2" width="11" style="8" customWidth="1"/>
    <col min="3" max="3" width="11.140625" style="8" customWidth="1"/>
    <col min="4" max="4" width="10.7109375" style="8" customWidth="1"/>
    <col min="5" max="5" width="11.140625" style="8" customWidth="1"/>
    <col min="6" max="16384" width="9.140625" style="8"/>
  </cols>
  <sheetData>
    <row r="1" spans="1:15">
      <c r="A1" s="42" t="s">
        <v>96</v>
      </c>
      <c r="B1" s="740" t="s">
        <v>1050</v>
      </c>
      <c r="C1" s="740"/>
      <c r="D1" s="740"/>
      <c r="E1" s="740"/>
      <c r="F1" s="740"/>
      <c r="G1" s="740"/>
      <c r="H1" s="740"/>
      <c r="I1" s="740"/>
      <c r="J1" s="740"/>
      <c r="K1" s="740"/>
      <c r="L1" s="740"/>
      <c r="M1" s="740"/>
      <c r="N1" s="740"/>
      <c r="O1" s="740"/>
    </row>
    <row r="2" spans="1:15">
      <c r="A2" s="42"/>
      <c r="B2" s="740"/>
      <c r="C2" s="740"/>
      <c r="D2" s="740"/>
      <c r="E2" s="740"/>
      <c r="F2" s="740"/>
      <c r="G2" s="740"/>
      <c r="H2" s="740"/>
      <c r="I2" s="740"/>
      <c r="J2" s="740"/>
      <c r="K2" s="740"/>
      <c r="L2" s="740"/>
      <c r="M2" s="740"/>
      <c r="N2" s="740"/>
      <c r="O2" s="740"/>
    </row>
    <row r="4" spans="1:15" ht="15" customHeight="1">
      <c r="B4" s="750" t="s">
        <v>105</v>
      </c>
      <c r="C4" s="751"/>
      <c r="D4" s="751"/>
      <c r="E4" s="751"/>
      <c r="F4" s="751"/>
      <c r="G4" s="752"/>
    </row>
    <row r="5" spans="1:15">
      <c r="B5" s="748" t="s">
        <v>495</v>
      </c>
      <c r="C5" s="749"/>
      <c r="D5" s="743" t="s">
        <v>555</v>
      </c>
      <c r="E5" s="745"/>
      <c r="F5" s="743" t="s">
        <v>687</v>
      </c>
      <c r="G5" s="745"/>
      <c r="I5" s="748" t="s">
        <v>1058</v>
      </c>
      <c r="J5" s="749"/>
    </row>
    <row r="6" spans="1:15">
      <c r="A6" s="2"/>
      <c r="B6" s="117" t="s">
        <v>35</v>
      </c>
      <c r="C6" s="117" t="s">
        <v>1</v>
      </c>
      <c r="D6" s="217" t="s">
        <v>35</v>
      </c>
      <c r="E6" s="217" t="s">
        <v>1</v>
      </c>
      <c r="F6" s="218" t="s">
        <v>35</v>
      </c>
      <c r="G6" s="218" t="s">
        <v>1</v>
      </c>
    </row>
    <row r="7" spans="1:15">
      <c r="A7" s="2"/>
      <c r="B7" s="213"/>
      <c r="C7" s="213"/>
      <c r="D7" s="116"/>
      <c r="E7" s="116"/>
      <c r="F7" s="116"/>
      <c r="G7" s="116"/>
    </row>
    <row r="8" spans="1:15">
      <c r="A8" s="14" t="s">
        <v>94</v>
      </c>
      <c r="B8" s="119">
        <v>58.496557496352068</v>
      </c>
      <c r="C8" s="119">
        <v>61.563025584235099</v>
      </c>
      <c r="D8" s="45">
        <v>58.377721225333197</v>
      </c>
      <c r="E8" s="45">
        <v>61.635608963054594</v>
      </c>
      <c r="F8" s="45">
        <v>58.688233881462679</v>
      </c>
      <c r="G8" s="45">
        <v>61.67776920444097</v>
      </c>
    </row>
    <row r="9" spans="1:15">
      <c r="A9" s="14" t="s">
        <v>32</v>
      </c>
      <c r="B9" s="119">
        <v>51.328496758400526</v>
      </c>
      <c r="C9" s="119">
        <v>53.726229575492674</v>
      </c>
      <c r="D9" s="45">
        <v>51.273006366307641</v>
      </c>
      <c r="E9" s="45">
        <v>53.769178967995479</v>
      </c>
      <c r="F9" s="45">
        <v>51.229332063139168</v>
      </c>
      <c r="G9" s="45">
        <v>53.396372324016625</v>
      </c>
    </row>
    <row r="10" spans="1:15">
      <c r="A10" s="14" t="s">
        <v>142</v>
      </c>
      <c r="B10" s="119">
        <f t="shared" ref="B10:G10" si="0">B8-B9</f>
        <v>7.1680607379515422</v>
      </c>
      <c r="C10" s="119">
        <f t="shared" si="0"/>
        <v>7.8367960087424251</v>
      </c>
      <c r="D10" s="45">
        <f t="shared" si="0"/>
        <v>7.104714859025556</v>
      </c>
      <c r="E10" s="45">
        <f t="shared" si="0"/>
        <v>7.8664299950591143</v>
      </c>
      <c r="F10" s="45">
        <f t="shared" si="0"/>
        <v>7.4589018183235112</v>
      </c>
      <c r="G10" s="45">
        <f t="shared" si="0"/>
        <v>8.2813968804243459</v>
      </c>
    </row>
    <row r="11" spans="1:15">
      <c r="B11" s="119"/>
      <c r="C11" s="119"/>
      <c r="D11" s="45"/>
      <c r="E11" s="45"/>
      <c r="F11" s="45"/>
      <c r="G11" s="45"/>
    </row>
    <row r="12" spans="1:15">
      <c r="A12" s="40" t="s">
        <v>92</v>
      </c>
      <c r="B12" s="119"/>
      <c r="C12" s="119"/>
      <c r="D12" s="45"/>
      <c r="E12" s="45"/>
      <c r="F12" s="45"/>
      <c r="G12" s="45"/>
    </row>
    <row r="13" spans="1:15">
      <c r="A13" s="14" t="s">
        <v>90</v>
      </c>
      <c r="B13" s="119">
        <v>51.328496758400526</v>
      </c>
      <c r="C13" s="119">
        <v>53.726229575492674</v>
      </c>
      <c r="D13" s="45">
        <v>51.273006366307641</v>
      </c>
      <c r="E13" s="45">
        <v>53.769178967995479</v>
      </c>
      <c r="F13" s="45">
        <v>51.229332063139168</v>
      </c>
      <c r="G13" s="45">
        <v>53.396372324016625</v>
      </c>
    </row>
    <row r="14" spans="1:15">
      <c r="A14" s="14" t="s">
        <v>91</v>
      </c>
      <c r="B14" s="119">
        <v>63.180993627693375</v>
      </c>
      <c r="C14" s="119">
        <v>66.529612163344055</v>
      </c>
      <c r="D14" s="45">
        <v>63.100843647004794</v>
      </c>
      <c r="E14" s="45">
        <v>67.814710652360716</v>
      </c>
      <c r="F14" s="45">
        <v>63.446299115906051</v>
      </c>
      <c r="G14" s="45">
        <v>68.022114780507948</v>
      </c>
    </row>
    <row r="15" spans="1:15">
      <c r="A15" s="2"/>
      <c r="B15" s="119"/>
      <c r="C15" s="119"/>
      <c r="D15" s="45"/>
      <c r="E15" s="45"/>
      <c r="F15" s="45"/>
      <c r="G15" s="45"/>
    </row>
    <row r="16" spans="1:15">
      <c r="A16" s="40" t="s">
        <v>93</v>
      </c>
      <c r="B16" s="119"/>
      <c r="C16" s="119"/>
      <c r="D16" s="45"/>
      <c r="E16" s="45"/>
      <c r="F16" s="45"/>
      <c r="G16" s="45"/>
    </row>
    <row r="17" spans="1:10">
      <c r="A17" s="14" t="s">
        <v>33</v>
      </c>
      <c r="B17" s="119">
        <v>59.805148803211416</v>
      </c>
      <c r="C17" s="119">
        <v>63.6020242915098</v>
      </c>
      <c r="D17" s="45">
        <v>59.680635772380271</v>
      </c>
      <c r="E17" s="45">
        <v>63.722077915460467</v>
      </c>
      <c r="F17" s="45">
        <v>60.178661867787007</v>
      </c>
      <c r="G17" s="45">
        <v>64.177032854052968</v>
      </c>
    </row>
    <row r="18" spans="1:10">
      <c r="A18" s="14" t="s">
        <v>34</v>
      </c>
      <c r="B18" s="119">
        <v>57.763216587796641</v>
      </c>
      <c r="C18" s="119">
        <v>60.325015983187164</v>
      </c>
      <c r="D18" s="45">
        <v>57.622213864404245</v>
      </c>
      <c r="E18" s="45">
        <v>60.457845899065312</v>
      </c>
      <c r="F18" s="45">
        <v>57.736411343518704</v>
      </c>
      <c r="G18" s="45">
        <v>60.284158433206684</v>
      </c>
    </row>
    <row r="19" spans="1:10" s="207" customFormat="1">
      <c r="A19" s="11"/>
    </row>
    <row r="20" spans="1:10" s="207" customFormat="1">
      <c r="E20" s="120"/>
      <c r="F20" s="120"/>
      <c r="G20" s="120"/>
      <c r="H20" s="120"/>
      <c r="I20" s="120"/>
      <c r="J20" s="120"/>
    </row>
    <row r="21" spans="1:10" s="207" customFormat="1">
      <c r="B21" s="226"/>
      <c r="C21" s="226"/>
      <c r="D21" s="226"/>
      <c r="E21" s="226"/>
      <c r="F21" s="226"/>
      <c r="G21" s="226"/>
      <c r="H21" s="226"/>
    </row>
    <row r="22" spans="1:10" s="207" customFormat="1">
      <c r="B22" s="226"/>
      <c r="C22" s="226"/>
      <c r="D22" s="226"/>
      <c r="E22" s="226"/>
      <c r="F22" s="226"/>
      <c r="G22" s="226"/>
      <c r="H22" s="226"/>
    </row>
    <row r="23" spans="1:10" s="207" customFormat="1">
      <c r="B23" s="226"/>
      <c r="C23" s="226"/>
      <c r="D23" s="226"/>
      <c r="E23" s="226"/>
      <c r="F23" s="226"/>
      <c r="G23" s="226"/>
      <c r="H23" s="226"/>
    </row>
    <row r="24" spans="1:10" s="207" customFormat="1">
      <c r="B24" s="226"/>
      <c r="C24" s="226"/>
      <c r="D24" s="226"/>
      <c r="E24" s="226"/>
      <c r="F24" s="226"/>
      <c r="G24" s="226"/>
      <c r="H24" s="226"/>
    </row>
    <row r="25" spans="1:10" s="207" customFormat="1"/>
    <row r="26" spans="1:10" s="207" customFormat="1"/>
    <row r="27" spans="1:10" s="207" customFormat="1"/>
    <row r="28" spans="1:10" s="207" customFormat="1"/>
    <row r="29" spans="1:10" s="207" customFormat="1"/>
    <row r="30" spans="1:10" s="207" customFormat="1"/>
    <row r="31" spans="1:10" s="207" customFormat="1"/>
    <row r="32" spans="1:10" s="207" customFormat="1"/>
    <row r="33" s="207" customFormat="1"/>
    <row r="34" s="207" customFormat="1"/>
    <row r="35" s="207" customFormat="1"/>
    <row r="36" s="207" customFormat="1"/>
    <row r="37" s="207" customFormat="1"/>
    <row r="38" s="207" customFormat="1"/>
    <row r="39" s="207" customFormat="1"/>
    <row r="40" s="207" customFormat="1"/>
    <row r="41" s="207" customFormat="1"/>
    <row r="42" s="207" customFormat="1"/>
    <row r="43" s="207" customFormat="1"/>
    <row r="44" s="207" customFormat="1"/>
    <row r="45" s="207" customFormat="1"/>
    <row r="46" s="207" customFormat="1"/>
    <row r="47" s="207" customFormat="1"/>
    <row r="48" s="207" customFormat="1"/>
    <row r="49" s="207" customFormat="1"/>
    <row r="50" s="207" customFormat="1"/>
    <row r="51" s="207" customFormat="1"/>
    <row r="52" s="207" customFormat="1"/>
    <row r="53" s="207" customFormat="1"/>
    <row r="54" s="207" customFormat="1"/>
    <row r="55" s="207" customFormat="1"/>
    <row r="56" s="207" customFormat="1"/>
    <row r="57" s="207" customFormat="1"/>
    <row r="58" s="207" customFormat="1"/>
    <row r="59" s="207" customFormat="1"/>
    <row r="60" s="207" customFormat="1"/>
    <row r="61" s="207" customFormat="1"/>
    <row r="62" s="207" customFormat="1"/>
    <row r="63" s="207" customFormat="1"/>
    <row r="64" s="207" customFormat="1"/>
    <row r="65" s="207" customFormat="1"/>
    <row r="66" s="207" customFormat="1"/>
    <row r="67" s="207" customFormat="1"/>
    <row r="68" s="207" customFormat="1"/>
    <row r="69" s="207" customFormat="1"/>
    <row r="70" s="207" customFormat="1"/>
    <row r="71" s="207" customFormat="1"/>
    <row r="72" s="207" customFormat="1"/>
    <row r="73" s="207" customFormat="1"/>
    <row r="74" s="207" customFormat="1"/>
    <row r="75" s="207" customFormat="1"/>
    <row r="76" s="207" customFormat="1"/>
    <row r="77" s="207" customFormat="1"/>
    <row r="78" s="207" customFormat="1"/>
    <row r="79" s="207" customFormat="1"/>
    <row r="80" s="207" customFormat="1"/>
    <row r="81" s="207" customFormat="1"/>
    <row r="82" s="207" customFormat="1"/>
    <row r="83" s="207" customFormat="1"/>
    <row r="84" s="207" customFormat="1"/>
    <row r="85" s="207" customFormat="1"/>
    <row r="86" s="207" customFormat="1"/>
    <row r="87" s="207" customFormat="1"/>
    <row r="88" s="207" customFormat="1"/>
    <row r="89" s="207" customFormat="1"/>
    <row r="90" s="207" customFormat="1"/>
    <row r="91" s="207" customFormat="1"/>
    <row r="92" s="207" customFormat="1"/>
    <row r="93" s="207" customFormat="1"/>
    <row r="94" s="207" customFormat="1"/>
    <row r="95" s="207" customFormat="1"/>
    <row r="96" s="207" customFormat="1"/>
    <row r="97" s="207" customFormat="1"/>
    <row r="98" s="207" customFormat="1"/>
    <row r="99" s="207" customFormat="1"/>
    <row r="100" s="207" customFormat="1"/>
    <row r="101" s="207" customFormat="1"/>
    <row r="102" s="207" customFormat="1"/>
    <row r="103" s="207" customFormat="1"/>
    <row r="104" s="207" customFormat="1"/>
    <row r="105" s="207" customFormat="1"/>
    <row r="106" s="207" customFormat="1"/>
    <row r="107" s="207" customFormat="1"/>
    <row r="108" s="207" customFormat="1"/>
    <row r="109" s="207" customFormat="1"/>
    <row r="110" s="207" customFormat="1"/>
    <row r="111" s="207" customFormat="1"/>
    <row r="112" s="207" customFormat="1"/>
    <row r="113" s="207" customFormat="1"/>
    <row r="114" s="207" customFormat="1"/>
    <row r="115" s="207" customFormat="1"/>
    <row r="116" s="207" customFormat="1"/>
    <row r="117" s="207" customFormat="1"/>
    <row r="118" s="207" customFormat="1"/>
    <row r="119" s="207" customFormat="1"/>
    <row r="120" s="207" customFormat="1"/>
    <row r="121" s="207" customFormat="1"/>
    <row r="122" s="207" customFormat="1"/>
    <row r="123" s="207" customFormat="1"/>
    <row r="124" s="207" customFormat="1"/>
    <row r="125" s="207" customFormat="1"/>
    <row r="126" s="207" customFormat="1"/>
    <row r="127" s="207" customFormat="1"/>
    <row r="128" s="207" customFormat="1"/>
    <row r="129" s="207" customFormat="1"/>
    <row r="130" s="207" customFormat="1"/>
    <row r="131" s="207" customFormat="1"/>
    <row r="132" s="207" customFormat="1"/>
    <row r="133" s="207" customFormat="1"/>
    <row r="134" s="207" customFormat="1"/>
    <row r="135" s="207" customFormat="1"/>
    <row r="136" s="207" customFormat="1"/>
    <row r="137" s="207" customFormat="1"/>
    <row r="138" s="207" customFormat="1"/>
    <row r="139" s="207" customFormat="1"/>
    <row r="140" s="207" customFormat="1"/>
    <row r="141" s="207" customFormat="1"/>
    <row r="142" s="207" customFormat="1"/>
    <row r="143" s="207" customFormat="1"/>
    <row r="144" s="207" customFormat="1"/>
    <row r="145" s="207" customFormat="1"/>
    <row r="146" s="207" customFormat="1"/>
    <row r="147" s="207" customFormat="1"/>
    <row r="148" s="207" customFormat="1"/>
    <row r="149" s="207" customFormat="1"/>
    <row r="150" s="207" customFormat="1"/>
    <row r="151" s="207" customFormat="1"/>
    <row r="152" s="207" customFormat="1"/>
    <row r="153" s="207" customFormat="1"/>
    <row r="154" s="207" customFormat="1"/>
    <row r="155" s="207" customFormat="1"/>
    <row r="156" s="207" customFormat="1"/>
    <row r="157" s="207" customFormat="1"/>
    <row r="158" s="207" customFormat="1"/>
    <row r="159" s="207" customFormat="1"/>
    <row r="160" s="207" customFormat="1"/>
    <row r="161" s="207" customFormat="1"/>
    <row r="162" s="207" customFormat="1"/>
    <row r="163" s="207" customFormat="1"/>
    <row r="164" s="207" customFormat="1"/>
    <row r="165" s="207" customFormat="1"/>
    <row r="166" s="207" customFormat="1"/>
    <row r="167" s="207" customFormat="1"/>
    <row r="168" s="207" customFormat="1"/>
    <row r="169" s="207" customFormat="1"/>
    <row r="170" s="207" customFormat="1"/>
    <row r="171" s="207" customFormat="1"/>
    <row r="172" s="207" customFormat="1"/>
    <row r="173" s="207" customFormat="1"/>
    <row r="174" s="207" customFormat="1"/>
    <row r="175" s="207" customFormat="1"/>
    <row r="176" s="207" customFormat="1"/>
    <row r="177" s="207" customFormat="1"/>
    <row r="178" s="207" customFormat="1"/>
    <row r="179" s="207" customFormat="1"/>
    <row r="180" s="207" customFormat="1"/>
    <row r="181" s="207" customFormat="1"/>
    <row r="182" s="207" customFormat="1"/>
    <row r="183" s="207" customFormat="1"/>
    <row r="184" s="207" customFormat="1"/>
    <row r="185" s="207" customFormat="1"/>
    <row r="186" s="207" customFormat="1"/>
    <row r="187" s="207" customFormat="1"/>
    <row r="188" s="207" customFormat="1"/>
    <row r="189" s="207" customFormat="1"/>
    <row r="190" s="207" customFormat="1"/>
    <row r="191" s="207" customFormat="1"/>
    <row r="192" s="207" customFormat="1"/>
    <row r="193" s="207" customFormat="1"/>
    <row r="194" s="207" customFormat="1"/>
    <row r="195" s="207" customFormat="1"/>
    <row r="196" s="207" customFormat="1"/>
    <row r="197" s="207" customFormat="1"/>
    <row r="198" s="207" customFormat="1"/>
    <row r="199" s="207" customFormat="1"/>
    <row r="200" s="207" customFormat="1"/>
    <row r="201" s="207" customFormat="1"/>
    <row r="202" s="207" customFormat="1"/>
    <row r="203" s="207" customFormat="1"/>
    <row r="204" s="207" customFormat="1"/>
    <row r="205" s="207" customFormat="1"/>
    <row r="206" s="207" customFormat="1"/>
    <row r="207" s="207" customFormat="1"/>
    <row r="208" s="207" customFormat="1"/>
    <row r="209" s="207" customFormat="1"/>
    <row r="210" s="207" customFormat="1"/>
    <row r="211" s="207" customFormat="1"/>
    <row r="212" s="207" customFormat="1"/>
    <row r="213" s="207" customFormat="1"/>
    <row r="214" s="207" customFormat="1"/>
    <row r="215" s="207" customFormat="1"/>
    <row r="216" s="207" customFormat="1"/>
    <row r="217" s="207" customFormat="1"/>
    <row r="218" s="207" customFormat="1"/>
    <row r="219" s="207" customFormat="1"/>
    <row r="220" s="207" customFormat="1"/>
    <row r="221" s="207" customFormat="1"/>
    <row r="222" s="207" customFormat="1"/>
    <row r="223" s="207" customFormat="1"/>
    <row r="224" s="207" customFormat="1"/>
    <row r="225" s="207" customFormat="1"/>
    <row r="226" s="207" customFormat="1"/>
    <row r="227" s="207" customFormat="1"/>
    <row r="228" s="207" customFormat="1"/>
    <row r="229" s="207" customFormat="1"/>
    <row r="230" s="207" customFormat="1"/>
    <row r="231" s="207" customFormat="1"/>
    <row r="232" s="207" customFormat="1"/>
    <row r="233" s="207" customFormat="1"/>
    <row r="234" s="207" customFormat="1"/>
    <row r="235" s="207" customFormat="1"/>
    <row r="236" s="207" customFormat="1"/>
    <row r="237" s="207" customFormat="1"/>
    <row r="238" s="207" customFormat="1"/>
    <row r="239" s="207" customFormat="1"/>
    <row r="240" s="207" customFormat="1"/>
    <row r="241" s="207" customFormat="1"/>
    <row r="242" s="207" customFormat="1"/>
    <row r="243" s="207" customFormat="1"/>
    <row r="244" s="207" customFormat="1"/>
    <row r="245" s="207" customFormat="1"/>
    <row r="246" s="207" customFormat="1"/>
    <row r="247" s="207" customFormat="1"/>
    <row r="248" s="207" customFormat="1"/>
  </sheetData>
  <mergeCells count="6">
    <mergeCell ref="D5:E5"/>
    <mergeCell ref="B5:C5"/>
    <mergeCell ref="F5:G5"/>
    <mergeCell ref="B4:G4"/>
    <mergeCell ref="B1:O2"/>
    <mergeCell ref="I5:J5"/>
  </mergeCells>
  <pageMargins left="0.7" right="0.7" top="0.75" bottom="0.75" header="0.3" footer="0.3"/>
  <pageSetup paperSize="9" orientation="portrait" horizontalDpi="300" verticalDpi="300" r:id="rId1"/>
</worksheet>
</file>

<file path=xl/worksheets/sheet40.xml><?xml version="1.0" encoding="utf-8"?>
<worksheet xmlns="http://schemas.openxmlformats.org/spreadsheetml/2006/main" xmlns:r="http://schemas.openxmlformats.org/officeDocument/2006/relationships">
  <sheetPr>
    <tabColor rgb="FF00B050"/>
  </sheetPr>
  <dimension ref="A1:R15"/>
  <sheetViews>
    <sheetView zoomScaleNormal="100" workbookViewId="0">
      <pane xSplit="1" ySplit="5" topLeftCell="B6" activePane="bottomRight" state="frozen"/>
      <selection activeCell="B24" sqref="B24"/>
      <selection pane="topRight" activeCell="B24" sqref="B24"/>
      <selection pane="bottomLeft" activeCell="B24" sqref="B24"/>
      <selection pane="bottomRight" activeCell="C77" sqref="C77"/>
    </sheetView>
  </sheetViews>
  <sheetFormatPr defaultRowHeight="15"/>
  <cols>
    <col min="1" max="1" width="23.42578125" style="2" customWidth="1"/>
    <col min="2" max="3" width="14.7109375" style="2" customWidth="1"/>
    <col min="4" max="4" width="14.7109375" style="250" customWidth="1"/>
    <col min="5" max="5" width="14.7109375" style="2" customWidth="1"/>
    <col min="6" max="6" width="13.42578125" style="2" customWidth="1"/>
    <col min="7" max="16384" width="9.140625" style="2"/>
  </cols>
  <sheetData>
    <row r="1" spans="1:18">
      <c r="A1" s="56" t="s">
        <v>124</v>
      </c>
      <c r="B1" s="8"/>
    </row>
    <row r="2" spans="1:18">
      <c r="B2" s="55"/>
      <c r="C2" s="55"/>
      <c r="D2" s="251"/>
      <c r="E2" s="55"/>
      <c r="F2" s="55"/>
      <c r="G2" s="55"/>
      <c r="H2" s="55"/>
      <c r="I2" s="55"/>
      <c r="J2" s="55"/>
      <c r="K2" s="55"/>
      <c r="L2" s="55"/>
      <c r="M2" s="55"/>
      <c r="N2" s="55"/>
      <c r="O2" s="55"/>
    </row>
    <row r="3" spans="1:18">
      <c r="B3" s="55"/>
      <c r="C3" s="55"/>
      <c r="D3" s="251"/>
      <c r="E3" s="55"/>
      <c r="F3" s="55"/>
      <c r="G3" s="55"/>
      <c r="H3" s="55"/>
      <c r="I3" s="55"/>
      <c r="J3" s="55"/>
      <c r="K3" s="55"/>
      <c r="L3" s="55"/>
      <c r="M3" s="55"/>
      <c r="N3" s="55"/>
      <c r="O3" s="55"/>
    </row>
    <row r="4" spans="1:18" ht="30" customHeight="1">
      <c r="A4" s="58"/>
      <c r="B4" s="794" t="s">
        <v>145</v>
      </c>
      <c r="C4" s="795"/>
      <c r="D4" s="795"/>
      <c r="E4" s="795"/>
      <c r="F4" s="796"/>
    </row>
    <row r="5" spans="1:18">
      <c r="A5" s="58"/>
      <c r="B5" s="372" t="s">
        <v>37</v>
      </c>
      <c r="C5" s="371" t="s">
        <v>63</v>
      </c>
      <c r="D5" s="371" t="s">
        <v>507</v>
      </c>
      <c r="E5" s="371" t="s">
        <v>561</v>
      </c>
      <c r="F5" s="371" t="s">
        <v>706</v>
      </c>
      <c r="H5" s="748" t="s">
        <v>1058</v>
      </c>
      <c r="I5" s="749"/>
    </row>
    <row r="6" spans="1:18">
      <c r="A6" s="294" t="s">
        <v>94</v>
      </c>
      <c r="B6" s="252">
        <v>10189</v>
      </c>
      <c r="C6" s="254">
        <v>11531</v>
      </c>
      <c r="D6" s="256">
        <v>12385</v>
      </c>
      <c r="E6" s="256">
        <v>13069</v>
      </c>
      <c r="F6" s="256">
        <v>15192</v>
      </c>
      <c r="G6" s="22"/>
      <c r="H6" s="8"/>
      <c r="I6" s="8"/>
      <c r="J6" s="8"/>
      <c r="K6" s="8"/>
      <c r="L6" s="8"/>
      <c r="M6" s="8"/>
      <c r="N6" s="8"/>
      <c r="O6" s="8"/>
      <c r="P6" s="8"/>
      <c r="Q6" s="70"/>
      <c r="R6" s="8"/>
    </row>
    <row r="7" spans="1:18">
      <c r="A7" s="294"/>
      <c r="B7" s="253"/>
      <c r="C7" s="254"/>
      <c r="D7" s="294"/>
      <c r="E7" s="320"/>
      <c r="F7" s="320"/>
      <c r="G7" s="22"/>
      <c r="H7" s="8"/>
      <c r="I7" s="8"/>
      <c r="J7" s="8"/>
      <c r="K7" s="8"/>
      <c r="L7" s="8"/>
      <c r="M7" s="8"/>
      <c r="N7" s="8"/>
      <c r="O7" s="8"/>
      <c r="P7" s="8"/>
      <c r="Q7" s="70"/>
      <c r="R7" s="8"/>
    </row>
    <row r="8" spans="1:18">
      <c r="A8" s="292" t="s">
        <v>66</v>
      </c>
      <c r="B8" s="253"/>
      <c r="C8" s="254"/>
      <c r="D8" s="294"/>
      <c r="E8" s="320"/>
      <c r="F8" s="320"/>
      <c r="G8" s="22"/>
      <c r="H8" s="8"/>
      <c r="I8" s="8"/>
      <c r="J8" s="8"/>
      <c r="K8" s="8"/>
      <c r="L8" s="8"/>
      <c r="M8" s="8"/>
      <c r="N8" s="8"/>
      <c r="O8" s="8"/>
      <c r="P8" s="8"/>
      <c r="Q8" s="10"/>
      <c r="R8" s="8"/>
    </row>
    <row r="9" spans="1:18">
      <c r="A9" s="294" t="s">
        <v>2</v>
      </c>
      <c r="B9" s="252">
        <v>1586</v>
      </c>
      <c r="C9" s="255">
        <v>2164</v>
      </c>
      <c r="D9" s="255">
        <v>2443</v>
      </c>
      <c r="E9" s="255">
        <v>2751</v>
      </c>
      <c r="F9" s="255">
        <v>3773</v>
      </c>
      <c r="G9" s="22"/>
      <c r="H9" s="53"/>
      <c r="I9" s="53"/>
      <c r="J9" s="53"/>
      <c r="K9" s="8"/>
      <c r="L9" s="8"/>
      <c r="M9" s="8"/>
      <c r="N9" s="8"/>
      <c r="O9" s="8"/>
      <c r="Q9" s="71"/>
      <c r="R9" s="22"/>
    </row>
    <row r="10" spans="1:18">
      <c r="A10" s="294" t="s">
        <v>3</v>
      </c>
      <c r="B10" s="252">
        <v>1803</v>
      </c>
      <c r="C10" s="255">
        <v>2138</v>
      </c>
      <c r="D10" s="255">
        <v>2063</v>
      </c>
      <c r="E10" s="255">
        <v>1838</v>
      </c>
      <c r="F10" s="255">
        <v>2865</v>
      </c>
      <c r="G10" s="22"/>
      <c r="H10" s="8"/>
      <c r="I10" s="8"/>
      <c r="J10" s="8"/>
      <c r="K10" s="8"/>
      <c r="L10" s="8"/>
      <c r="M10" s="8"/>
      <c r="N10" s="8"/>
      <c r="O10" s="8"/>
      <c r="Q10" s="71"/>
      <c r="R10" s="22"/>
    </row>
    <row r="11" spans="1:18">
      <c r="A11" s="294" t="s">
        <v>498</v>
      </c>
      <c r="B11" s="252">
        <v>1502</v>
      </c>
      <c r="C11" s="255">
        <v>1633</v>
      </c>
      <c r="D11" s="255">
        <v>1975</v>
      </c>
      <c r="E11" s="255">
        <v>2683</v>
      </c>
      <c r="F11" s="255">
        <v>2410</v>
      </c>
      <c r="G11" s="22"/>
      <c r="H11" s="8"/>
      <c r="I11" s="8"/>
      <c r="J11" s="8"/>
      <c r="K11" s="8"/>
      <c r="L11" s="8"/>
      <c r="M11" s="8"/>
      <c r="N11" s="8"/>
      <c r="O11" s="8"/>
      <c r="Q11" s="71"/>
      <c r="R11" s="22"/>
    </row>
    <row r="12" spans="1:18">
      <c r="A12" s="294" t="s">
        <v>4</v>
      </c>
      <c r="B12" s="252">
        <v>3351</v>
      </c>
      <c r="C12" s="255">
        <v>2579</v>
      </c>
      <c r="D12" s="255">
        <v>3013</v>
      </c>
      <c r="E12" s="255">
        <v>3327</v>
      </c>
      <c r="F12" s="255">
        <v>3295</v>
      </c>
      <c r="G12" s="22"/>
      <c r="H12" s="8"/>
      <c r="I12" s="8"/>
      <c r="J12" s="8"/>
      <c r="K12" s="8"/>
      <c r="L12" s="8"/>
      <c r="M12" s="8"/>
      <c r="N12" s="8"/>
      <c r="O12" s="8"/>
      <c r="Q12" s="71"/>
      <c r="R12" s="22"/>
    </row>
    <row r="13" spans="1:18">
      <c r="A13" s="294" t="s">
        <v>5</v>
      </c>
      <c r="B13" s="252">
        <v>1947</v>
      </c>
      <c r="C13" s="255">
        <v>2146</v>
      </c>
      <c r="D13" s="255">
        <v>1845</v>
      </c>
      <c r="E13" s="255">
        <v>2432</v>
      </c>
      <c r="F13" s="255">
        <v>2809</v>
      </c>
      <c r="G13" s="22"/>
      <c r="H13" s="8"/>
      <c r="I13" s="8"/>
      <c r="J13" s="8"/>
      <c r="K13" s="8"/>
      <c r="L13" s="8"/>
      <c r="M13" s="8"/>
      <c r="N13" s="8"/>
      <c r="O13" s="8"/>
      <c r="Q13" s="71"/>
      <c r="R13" s="22"/>
    </row>
    <row r="14" spans="1:18">
      <c r="A14" s="294" t="s">
        <v>504</v>
      </c>
      <c r="B14" s="253">
        <v>0</v>
      </c>
      <c r="C14" s="254">
        <v>871</v>
      </c>
      <c r="D14" s="254">
        <v>1046</v>
      </c>
      <c r="E14" s="254">
        <v>38</v>
      </c>
      <c r="F14" s="254">
        <v>40</v>
      </c>
      <c r="G14" s="22"/>
      <c r="H14" s="8"/>
      <c r="I14" s="8"/>
      <c r="J14" s="8"/>
      <c r="K14" s="8"/>
      <c r="L14" s="8"/>
      <c r="M14" s="8"/>
      <c r="N14" s="8"/>
      <c r="O14" s="8"/>
      <c r="P14" s="8"/>
      <c r="Q14" s="8"/>
      <c r="R14" s="8"/>
    </row>
    <row r="15" spans="1:18">
      <c r="F15" s="27"/>
      <c r="G15" s="22"/>
      <c r="H15" s="8"/>
      <c r="I15" s="8"/>
      <c r="J15" s="8"/>
      <c r="K15" s="8"/>
      <c r="L15" s="8"/>
      <c r="M15" s="8"/>
      <c r="N15" s="8"/>
      <c r="O15" s="8"/>
      <c r="P15" s="8"/>
      <c r="Q15" s="8"/>
      <c r="R15" s="8"/>
    </row>
  </sheetData>
  <mergeCells count="2">
    <mergeCell ref="B4:F4"/>
    <mergeCell ref="H5:I5"/>
  </mergeCells>
  <conditionalFormatting sqref="G6:G15">
    <cfRule type="top10" dxfId="1" priority="17" percent="1" bottom="1" rank="10"/>
  </conditionalFormatting>
  <conditionalFormatting sqref="E7:E8">
    <cfRule type="top10" dxfId="0" priority="1" percent="1" bottom="1" rank="10"/>
  </conditionalFormatting>
  <pageMargins left="0.7" right="0.7" top="0.75" bottom="0.75" header="0.3" footer="0.3"/>
  <pageSetup paperSize="9" orientation="portrait" r:id="rId1"/>
</worksheet>
</file>

<file path=xl/worksheets/sheet41.xml><?xml version="1.0" encoding="utf-8"?>
<worksheet xmlns="http://schemas.openxmlformats.org/spreadsheetml/2006/main" xmlns:r="http://schemas.openxmlformats.org/officeDocument/2006/relationships">
  <sheetPr>
    <tabColor rgb="FF00B050"/>
  </sheetPr>
  <dimension ref="A1:B38"/>
  <sheetViews>
    <sheetView workbookViewId="0">
      <selection activeCell="B89" sqref="B89"/>
    </sheetView>
  </sheetViews>
  <sheetFormatPr defaultRowHeight="15"/>
  <cols>
    <col min="1" max="1" width="34.7109375" bestFit="1" customWidth="1"/>
    <col min="2" max="2" width="128.140625" customWidth="1"/>
  </cols>
  <sheetData>
    <row r="1" spans="1:2">
      <c r="A1" s="98" t="s">
        <v>159</v>
      </c>
      <c r="B1" s="340"/>
    </row>
    <row r="2" spans="1:2">
      <c r="A2" s="99" t="s">
        <v>160</v>
      </c>
      <c r="B2" s="298" t="s">
        <v>333</v>
      </c>
    </row>
    <row r="3" spans="1:2" ht="105">
      <c r="A3" s="99" t="s">
        <v>162</v>
      </c>
      <c r="B3" s="342" t="s">
        <v>503</v>
      </c>
    </row>
    <row r="4" spans="1:2">
      <c r="A4" s="99" t="s">
        <v>163</v>
      </c>
      <c r="B4" s="299" t="s">
        <v>723</v>
      </c>
    </row>
    <row r="5" spans="1:2">
      <c r="A5" s="98"/>
      <c r="B5" s="340"/>
    </row>
    <row r="6" spans="1:2">
      <c r="A6" s="98" t="s">
        <v>164</v>
      </c>
      <c r="B6" s="340"/>
    </row>
    <row r="7" spans="1:2">
      <c r="A7" s="100" t="s">
        <v>165</v>
      </c>
      <c r="B7" s="340" t="s">
        <v>334</v>
      </c>
    </row>
    <row r="8" spans="1:2">
      <c r="A8" s="100" t="s">
        <v>166</v>
      </c>
      <c r="B8" s="257" t="s">
        <v>724</v>
      </c>
    </row>
    <row r="9" spans="1:2">
      <c r="A9" s="100" t="s">
        <v>167</v>
      </c>
      <c r="B9" s="300" t="s">
        <v>335</v>
      </c>
    </row>
    <row r="10" spans="1:2">
      <c r="A10" s="99" t="s">
        <v>169</v>
      </c>
      <c r="B10" s="340" t="s">
        <v>336</v>
      </c>
    </row>
    <row r="11" spans="1:2">
      <c r="A11" s="99"/>
      <c r="B11" s="340"/>
    </row>
    <row r="12" spans="1:2" ht="45">
      <c r="A12" s="101" t="s">
        <v>171</v>
      </c>
      <c r="B12" s="340"/>
    </row>
    <row r="13" spans="1:2">
      <c r="A13" s="100" t="s">
        <v>172</v>
      </c>
      <c r="B13" s="299" t="s">
        <v>337</v>
      </c>
    </row>
    <row r="14" spans="1:2">
      <c r="A14" s="100" t="s">
        <v>174</v>
      </c>
      <c r="B14" s="340" t="s">
        <v>338</v>
      </c>
    </row>
    <row r="15" spans="1:2">
      <c r="A15" s="100" t="s">
        <v>176</v>
      </c>
      <c r="B15" s="340" t="s">
        <v>215</v>
      </c>
    </row>
    <row r="16" spans="1:2">
      <c r="A16" s="100" t="s">
        <v>178</v>
      </c>
      <c r="B16" s="340" t="s">
        <v>94</v>
      </c>
    </row>
    <row r="17" spans="1:2">
      <c r="A17" s="99" t="s">
        <v>180</v>
      </c>
      <c r="B17" s="340" t="s">
        <v>339</v>
      </c>
    </row>
    <row r="18" spans="1:2">
      <c r="A18" s="99" t="s">
        <v>181</v>
      </c>
      <c r="B18" s="340" t="s">
        <v>215</v>
      </c>
    </row>
    <row r="19" spans="1:2">
      <c r="A19" s="98"/>
      <c r="B19" s="340"/>
    </row>
    <row r="20" spans="1:2">
      <c r="A20" s="98" t="s">
        <v>182</v>
      </c>
      <c r="B20" s="340"/>
    </row>
    <row r="21" spans="1:2" ht="45">
      <c r="A21" s="100" t="s">
        <v>183</v>
      </c>
      <c r="B21" s="341" t="s">
        <v>340</v>
      </c>
    </row>
    <row r="22" spans="1:2">
      <c r="A22" s="100" t="s">
        <v>184</v>
      </c>
      <c r="B22" s="340" t="s">
        <v>341</v>
      </c>
    </row>
    <row r="23" spans="1:2">
      <c r="A23" s="99" t="s">
        <v>186</v>
      </c>
      <c r="B23" s="340" t="s">
        <v>215</v>
      </c>
    </row>
    <row r="24" spans="1:2">
      <c r="A24" s="100" t="s">
        <v>289</v>
      </c>
      <c r="B24" s="340" t="s">
        <v>607</v>
      </c>
    </row>
    <row r="25" spans="1:2">
      <c r="A25" s="99" t="s">
        <v>189</v>
      </c>
      <c r="B25" s="340" t="s">
        <v>215</v>
      </c>
    </row>
    <row r="26" spans="1:2" ht="30">
      <c r="A26" s="301" t="s">
        <v>190</v>
      </c>
      <c r="B26" s="340" t="s">
        <v>215</v>
      </c>
    </row>
    <row r="27" spans="1:2">
      <c r="A27" s="99" t="s">
        <v>191</v>
      </c>
      <c r="B27" s="340" t="s">
        <v>248</v>
      </c>
    </row>
    <row r="28" spans="1:2">
      <c r="A28" s="99" t="s">
        <v>193</v>
      </c>
      <c r="B28" s="258" t="s">
        <v>215</v>
      </c>
    </row>
    <row r="29" spans="1:2" ht="30">
      <c r="A29" s="99" t="s">
        <v>195</v>
      </c>
      <c r="B29" s="344" t="s">
        <v>725</v>
      </c>
    </row>
    <row r="30" spans="1:2">
      <c r="A30" s="99" t="s">
        <v>197</v>
      </c>
      <c r="B30" s="340" t="s">
        <v>251</v>
      </c>
    </row>
    <row r="31" spans="1:2">
      <c r="A31" s="100" t="s">
        <v>199</v>
      </c>
      <c r="B31" s="340" t="s">
        <v>726</v>
      </c>
    </row>
    <row r="32" spans="1:2">
      <c r="A32" s="100"/>
      <c r="B32" s="340"/>
    </row>
    <row r="33" spans="1:2">
      <c r="A33" s="98" t="s">
        <v>201</v>
      </c>
      <c r="B33" s="340"/>
    </row>
    <row r="34" spans="1:2">
      <c r="A34" s="99" t="s">
        <v>202</v>
      </c>
      <c r="B34" s="303" t="s">
        <v>281</v>
      </c>
    </row>
    <row r="35" spans="1:2">
      <c r="A35" s="99" t="s">
        <v>204</v>
      </c>
      <c r="B35" s="303" t="s">
        <v>281</v>
      </c>
    </row>
    <row r="36" spans="1:2">
      <c r="A36" s="99" t="s">
        <v>206</v>
      </c>
      <c r="B36" s="303" t="s">
        <v>215</v>
      </c>
    </row>
    <row r="37" spans="1:2">
      <c r="A37" s="98"/>
      <c r="B37" s="340"/>
    </row>
    <row r="38" spans="1:2">
      <c r="A38" s="98" t="s">
        <v>208</v>
      </c>
      <c r="B38" s="299" t="s">
        <v>215</v>
      </c>
    </row>
  </sheetData>
  <hyperlinks>
    <hyperlink ref="B8" r:id="rId1"/>
  </hyperlinks>
  <pageMargins left="0.7" right="0.7" top="0.75" bottom="0.75" header="0.3" footer="0.3"/>
</worksheet>
</file>

<file path=xl/worksheets/sheet42.xml><?xml version="1.0" encoding="utf-8"?>
<worksheet xmlns="http://schemas.openxmlformats.org/spreadsheetml/2006/main" xmlns:r="http://schemas.openxmlformats.org/officeDocument/2006/relationships">
  <sheetPr>
    <tabColor rgb="FFFF0000"/>
  </sheetPr>
  <dimension ref="A1:K9"/>
  <sheetViews>
    <sheetView zoomScaleNormal="100" workbookViewId="0">
      <pane xSplit="1" ySplit="4" topLeftCell="B5" activePane="bottomRight" state="frozen"/>
      <selection activeCell="D19" sqref="D19"/>
      <selection pane="topRight" activeCell="D19" sqref="D19"/>
      <selection pane="bottomLeft" activeCell="D19" sqref="D19"/>
      <selection pane="bottomRight" activeCell="G56" sqref="G56"/>
    </sheetView>
  </sheetViews>
  <sheetFormatPr defaultRowHeight="15"/>
  <cols>
    <col min="1" max="1" width="31" style="13" bestFit="1" customWidth="1"/>
    <col min="2" max="2" width="14.7109375" style="13" customWidth="1"/>
    <col min="3" max="3" width="11.85546875" style="13" customWidth="1"/>
    <col min="4" max="4" width="11" style="13" customWidth="1"/>
    <col min="5" max="5" width="12" style="13" customWidth="1"/>
    <col min="6" max="6" width="12.28515625" style="13" customWidth="1"/>
    <col min="7" max="7" width="12.5703125" style="13" customWidth="1"/>
    <col min="8" max="8" width="13.28515625" style="13" customWidth="1"/>
    <col min="9" max="16384" width="9.140625" style="13"/>
  </cols>
  <sheetData>
    <row r="1" spans="1:11">
      <c r="A1" s="56" t="s">
        <v>125</v>
      </c>
      <c r="B1" s="8"/>
    </row>
    <row r="3" spans="1:11">
      <c r="B3" s="750" t="s">
        <v>146</v>
      </c>
      <c r="C3" s="751"/>
      <c r="D3" s="751"/>
      <c r="E3" s="751"/>
      <c r="F3" s="751"/>
      <c r="G3" s="751"/>
      <c r="H3" s="752"/>
    </row>
    <row r="4" spans="1:11">
      <c r="B4" s="839" t="s">
        <v>73</v>
      </c>
      <c r="C4" s="840" t="s">
        <v>38</v>
      </c>
      <c r="D4" s="201" t="s">
        <v>37</v>
      </c>
      <c r="E4" s="413" t="s">
        <v>63</v>
      </c>
      <c r="F4" s="413" t="s">
        <v>507</v>
      </c>
      <c r="G4" s="413" t="s">
        <v>561</v>
      </c>
      <c r="H4" s="413" t="s">
        <v>706</v>
      </c>
      <c r="J4" s="748" t="s">
        <v>1058</v>
      </c>
      <c r="K4" s="749"/>
    </row>
    <row r="5" spans="1:11">
      <c r="A5" s="14"/>
      <c r="C5" s="59"/>
      <c r="D5" s="170"/>
    </row>
    <row r="6" spans="1:11">
      <c r="A6" s="6" t="s">
        <v>39</v>
      </c>
      <c r="B6" s="203" t="s">
        <v>140</v>
      </c>
      <c r="C6" s="204" t="s">
        <v>141</v>
      </c>
      <c r="D6" s="205">
        <v>77.2</v>
      </c>
      <c r="E6" s="202" t="s">
        <v>515</v>
      </c>
      <c r="F6" s="202" t="s">
        <v>560</v>
      </c>
      <c r="G6" s="202" t="s">
        <v>562</v>
      </c>
      <c r="H6" s="202" t="s">
        <v>727</v>
      </c>
    </row>
    <row r="9" spans="1:11">
      <c r="D9" s="193"/>
      <c r="E9" s="193"/>
      <c r="F9" s="193"/>
      <c r="G9" s="193"/>
    </row>
  </sheetData>
  <mergeCells count="2">
    <mergeCell ref="B3:H3"/>
    <mergeCell ref="J4:K4"/>
  </mergeCells>
  <pageMargins left="0.7" right="0.7" top="0.75" bottom="0.75" header="0.3" footer="0.3"/>
  <pageSetup paperSize="9" orientation="portrait" horizontalDpi="300" verticalDpi="300" r:id="rId1"/>
</worksheet>
</file>

<file path=xl/worksheets/sheet43.xml><?xml version="1.0" encoding="utf-8"?>
<worksheet xmlns="http://schemas.openxmlformats.org/spreadsheetml/2006/main" xmlns:r="http://schemas.openxmlformats.org/officeDocument/2006/relationships">
  <sheetPr>
    <tabColor rgb="FFFF0000"/>
  </sheetPr>
  <dimension ref="A1:B38"/>
  <sheetViews>
    <sheetView workbookViewId="0">
      <selection activeCell="B95" sqref="B95"/>
    </sheetView>
  </sheetViews>
  <sheetFormatPr defaultRowHeight="15"/>
  <cols>
    <col min="1" max="1" width="34.7109375" bestFit="1" customWidth="1"/>
    <col min="2" max="2" width="128.140625" customWidth="1"/>
  </cols>
  <sheetData>
    <row r="1" spans="1:2">
      <c r="A1" s="98" t="s">
        <v>159</v>
      </c>
      <c r="B1" s="49"/>
    </row>
    <row r="2" spans="1:2">
      <c r="A2" s="99" t="s">
        <v>160</v>
      </c>
      <c r="B2" s="93" t="s">
        <v>342</v>
      </c>
    </row>
    <row r="3" spans="1:2" ht="60">
      <c r="A3" s="99" t="s">
        <v>162</v>
      </c>
      <c r="B3" s="206" t="s">
        <v>563</v>
      </c>
    </row>
    <row r="4" spans="1:2">
      <c r="A4" s="99" t="s">
        <v>163</v>
      </c>
      <c r="B4" s="299" t="s">
        <v>728</v>
      </c>
    </row>
    <row r="5" spans="1:2">
      <c r="A5" s="98"/>
      <c r="B5" s="49"/>
    </row>
    <row r="6" spans="1:2">
      <c r="A6" s="98" t="s">
        <v>164</v>
      </c>
      <c r="B6" s="49"/>
    </row>
    <row r="7" spans="1:2">
      <c r="A7" s="100" t="s">
        <v>165</v>
      </c>
      <c r="B7" s="340" t="s">
        <v>606</v>
      </c>
    </row>
    <row r="8" spans="1:2">
      <c r="A8" s="100" t="s">
        <v>166</v>
      </c>
      <c r="B8" s="257" t="s">
        <v>608</v>
      </c>
    </row>
    <row r="9" spans="1:2">
      <c r="A9" s="100" t="s">
        <v>167</v>
      </c>
      <c r="B9" s="95" t="s">
        <v>343</v>
      </c>
    </row>
    <row r="10" spans="1:2">
      <c r="A10" s="99" t="s">
        <v>169</v>
      </c>
      <c r="B10" s="49" t="s">
        <v>344</v>
      </c>
    </row>
    <row r="11" spans="1:2">
      <c r="A11" s="99"/>
      <c r="B11" s="49"/>
    </row>
    <row r="12" spans="1:2" ht="45">
      <c r="A12" s="101" t="s">
        <v>171</v>
      </c>
      <c r="B12" s="49"/>
    </row>
    <row r="13" spans="1:2">
      <c r="A13" s="100" t="s">
        <v>172</v>
      </c>
      <c r="B13" s="94" t="s">
        <v>215</v>
      </c>
    </row>
    <row r="14" spans="1:2">
      <c r="A14" s="100" t="s">
        <v>174</v>
      </c>
      <c r="B14" s="94" t="s">
        <v>215</v>
      </c>
    </row>
    <row r="15" spans="1:2">
      <c r="A15" s="100" t="s">
        <v>176</v>
      </c>
      <c r="B15" s="94" t="s">
        <v>215</v>
      </c>
    </row>
    <row r="16" spans="1:2">
      <c r="A16" s="100" t="s">
        <v>178</v>
      </c>
      <c r="B16" s="49" t="s">
        <v>94</v>
      </c>
    </row>
    <row r="17" spans="1:2">
      <c r="A17" s="99" t="s">
        <v>180</v>
      </c>
      <c r="B17" s="94" t="s">
        <v>215</v>
      </c>
    </row>
    <row r="18" spans="1:2">
      <c r="A18" s="99" t="s">
        <v>181</v>
      </c>
      <c r="B18" s="94" t="s">
        <v>215</v>
      </c>
    </row>
    <row r="19" spans="1:2">
      <c r="A19" s="98"/>
      <c r="B19" s="49"/>
    </row>
    <row r="20" spans="1:2">
      <c r="A20" s="98" t="s">
        <v>182</v>
      </c>
      <c r="B20" s="49"/>
    </row>
    <row r="21" spans="1:2">
      <c r="A21" s="100" t="s">
        <v>183</v>
      </c>
      <c r="B21" s="78" t="s">
        <v>215</v>
      </c>
    </row>
    <row r="22" spans="1:2">
      <c r="A22" s="100" t="s">
        <v>184</v>
      </c>
      <c r="B22" s="78" t="s">
        <v>215</v>
      </c>
    </row>
    <row r="23" spans="1:2">
      <c r="A23" s="99" t="s">
        <v>186</v>
      </c>
      <c r="B23" s="78" t="s">
        <v>215</v>
      </c>
    </row>
    <row r="24" spans="1:2">
      <c r="A24" s="100" t="s">
        <v>289</v>
      </c>
      <c r="B24" s="78" t="s">
        <v>215</v>
      </c>
    </row>
    <row r="25" spans="1:2">
      <c r="A25" s="99" t="s">
        <v>189</v>
      </c>
      <c r="B25" s="49" t="s">
        <v>215</v>
      </c>
    </row>
    <row r="26" spans="1:2" ht="30">
      <c r="A26" s="90" t="s">
        <v>190</v>
      </c>
      <c r="B26" s="49" t="s">
        <v>215</v>
      </c>
    </row>
    <row r="27" spans="1:2">
      <c r="A27" s="99" t="s">
        <v>191</v>
      </c>
      <c r="B27" s="78" t="s">
        <v>215</v>
      </c>
    </row>
    <row r="28" spans="1:2">
      <c r="A28" s="99" t="s">
        <v>193</v>
      </c>
      <c r="B28" s="97" t="s">
        <v>215</v>
      </c>
    </row>
    <row r="29" spans="1:2">
      <c r="A29" s="99" t="s">
        <v>195</v>
      </c>
      <c r="B29" s="78" t="s">
        <v>215</v>
      </c>
    </row>
    <row r="30" spans="1:2">
      <c r="A30" s="99" t="s">
        <v>197</v>
      </c>
      <c r="B30" s="78" t="s">
        <v>215</v>
      </c>
    </row>
    <row r="31" spans="1:2">
      <c r="A31" s="100" t="s">
        <v>199</v>
      </c>
      <c r="B31" s="78" t="s">
        <v>215</v>
      </c>
    </row>
    <row r="32" spans="1:2">
      <c r="A32" s="100"/>
      <c r="B32" s="49"/>
    </row>
    <row r="33" spans="1:2">
      <c r="A33" s="98" t="s">
        <v>201</v>
      </c>
      <c r="B33" s="49"/>
    </row>
    <row r="34" spans="1:2">
      <c r="A34" s="99" t="s">
        <v>202</v>
      </c>
      <c r="B34" s="96" t="s">
        <v>281</v>
      </c>
    </row>
    <row r="35" spans="1:2">
      <c r="A35" s="99" t="s">
        <v>204</v>
      </c>
      <c r="B35" s="96" t="s">
        <v>281</v>
      </c>
    </row>
    <row r="36" spans="1:2">
      <c r="A36" s="99" t="s">
        <v>206</v>
      </c>
      <c r="B36" s="96" t="s">
        <v>215</v>
      </c>
    </row>
    <row r="37" spans="1:2">
      <c r="A37" s="98"/>
      <c r="B37" s="49"/>
    </row>
    <row r="38" spans="1:2">
      <c r="A38" s="98" t="s">
        <v>208</v>
      </c>
      <c r="B38" s="94" t="s">
        <v>215</v>
      </c>
    </row>
  </sheetData>
  <hyperlinks>
    <hyperlink ref="B8" r:id="rId1"/>
  </hyperlinks>
  <pageMargins left="0.7" right="0.7" top="0.75" bottom="0.75" header="0.3" footer="0.3"/>
  <pageSetup paperSize="9" orientation="portrait" horizontalDpi="300" verticalDpi="300" r:id="rId2"/>
</worksheet>
</file>

<file path=xl/worksheets/sheet44.xml><?xml version="1.0" encoding="utf-8"?>
<worksheet xmlns="http://schemas.openxmlformats.org/spreadsheetml/2006/main" xmlns:r="http://schemas.openxmlformats.org/officeDocument/2006/relationships">
  <sheetPr>
    <tabColor rgb="FFFF0000"/>
  </sheetPr>
  <dimension ref="A1:K39"/>
  <sheetViews>
    <sheetView zoomScale="85" zoomScaleNormal="85" workbookViewId="0">
      <pane xSplit="1" ySplit="6" topLeftCell="B7" activePane="bottomRight" state="frozen"/>
      <selection activeCell="D19" sqref="D19"/>
      <selection pane="topRight" activeCell="D19" sqref="D19"/>
      <selection pane="bottomLeft" activeCell="D19" sqref="D19"/>
      <selection pane="bottomRight" activeCell="F68" sqref="F68"/>
    </sheetView>
  </sheetViews>
  <sheetFormatPr defaultRowHeight="15"/>
  <cols>
    <col min="1" max="1" width="32" style="8" customWidth="1"/>
    <col min="2" max="3" width="15.7109375" style="8" customWidth="1"/>
    <col min="4" max="5" width="15.7109375" style="29" customWidth="1"/>
    <col min="6" max="6" width="15.7109375" style="287" customWidth="1"/>
    <col min="7" max="7" width="15.7109375" style="318" customWidth="1"/>
    <col min="8" max="8" width="15.7109375" style="8" customWidth="1"/>
    <col min="9" max="16384" width="9.140625" style="8"/>
  </cols>
  <sheetData>
    <row r="1" spans="1:11">
      <c r="A1" s="56" t="s">
        <v>126</v>
      </c>
    </row>
    <row r="2" spans="1:11" s="191" customFormat="1">
      <c r="A2" s="190"/>
      <c r="D2" s="192"/>
      <c r="E2" s="192"/>
      <c r="F2" s="287"/>
      <c r="G2" s="318"/>
    </row>
    <row r="3" spans="1:11" s="191" customFormat="1">
      <c r="A3" s="188"/>
      <c r="B3" s="188"/>
      <c r="C3" s="188"/>
      <c r="D3" s="188"/>
      <c r="E3" s="188"/>
      <c r="F3" s="188"/>
      <c r="G3" s="188"/>
    </row>
    <row r="5" spans="1:11" ht="15" customHeight="1">
      <c r="A5" s="314"/>
      <c r="B5" s="807" t="s">
        <v>40</v>
      </c>
      <c r="C5" s="808"/>
      <c r="D5" s="808"/>
      <c r="E5" s="808"/>
      <c r="F5" s="808"/>
      <c r="G5" s="808"/>
      <c r="H5" s="809"/>
      <c r="J5" s="748" t="s">
        <v>1058</v>
      </c>
      <c r="K5" s="749"/>
    </row>
    <row r="6" spans="1:11" ht="26.25">
      <c r="A6" s="314"/>
      <c r="B6" s="837" t="s">
        <v>78</v>
      </c>
      <c r="C6" s="837" t="s">
        <v>77</v>
      </c>
      <c r="D6" s="838" t="s">
        <v>76</v>
      </c>
      <c r="E6" s="836" t="s">
        <v>514</v>
      </c>
      <c r="F6" s="836" t="s">
        <v>581</v>
      </c>
      <c r="G6" s="836" t="s">
        <v>729</v>
      </c>
      <c r="H6" s="836" t="s">
        <v>1053</v>
      </c>
    </row>
    <row r="7" spans="1:11" ht="15" customHeight="1">
      <c r="A7" s="313"/>
      <c r="B7" s="313"/>
      <c r="C7" s="313"/>
      <c r="D7" s="171"/>
      <c r="E7" s="287"/>
      <c r="H7" s="15"/>
    </row>
    <row r="8" spans="1:11" ht="15" customHeight="1">
      <c r="A8" s="466" t="s">
        <v>94</v>
      </c>
      <c r="B8" s="194">
        <v>0.20432262938099513</v>
      </c>
      <c r="C8" s="194">
        <v>0.20596686869417791</v>
      </c>
      <c r="D8" s="187">
        <v>0.20920152291930674</v>
      </c>
      <c r="E8" s="194">
        <v>0.19930198947513561</v>
      </c>
      <c r="F8" s="194">
        <v>0.2014920608305994</v>
      </c>
      <c r="G8" s="194">
        <v>0.20441485715485144</v>
      </c>
      <c r="H8" s="194">
        <v>0.20441485715485144</v>
      </c>
    </row>
    <row r="9" spans="1:11" ht="15" customHeight="1">
      <c r="A9" s="466"/>
      <c r="B9" s="194"/>
      <c r="C9" s="194"/>
      <c r="D9" s="187"/>
      <c r="E9" s="194"/>
      <c r="F9" s="194"/>
      <c r="G9" s="194"/>
      <c r="H9" s="15"/>
    </row>
    <row r="10" spans="1:11">
      <c r="A10" s="468" t="s">
        <v>1013</v>
      </c>
      <c r="B10" s="194"/>
      <c r="C10" s="194"/>
      <c r="D10" s="187"/>
      <c r="E10" s="194"/>
      <c r="F10" s="194"/>
      <c r="G10" s="194"/>
      <c r="H10" s="313"/>
    </row>
    <row r="11" spans="1:11">
      <c r="A11" s="466" t="s">
        <v>79</v>
      </c>
      <c r="B11" s="194">
        <v>0.19879999999999998</v>
      </c>
      <c r="C11" s="194">
        <v>0.16600000000000001</v>
      </c>
      <c r="D11" s="187">
        <v>0.19359999999999999</v>
      </c>
      <c r="E11" s="194">
        <v>0.14529999999999998</v>
      </c>
      <c r="F11" s="194">
        <v>0.1391</v>
      </c>
      <c r="G11" s="194">
        <v>0.15140000000000001</v>
      </c>
      <c r="H11" s="810" t="s">
        <v>1054</v>
      </c>
    </row>
    <row r="12" spans="1:11">
      <c r="A12" s="466" t="s">
        <v>553</v>
      </c>
      <c r="B12" s="194">
        <v>0.1231</v>
      </c>
      <c r="C12" s="194">
        <v>0.1318</v>
      </c>
      <c r="D12" s="187">
        <v>0.17730000000000001</v>
      </c>
      <c r="E12" s="194">
        <v>0.2021</v>
      </c>
      <c r="F12" s="194">
        <v>0.1895</v>
      </c>
      <c r="G12" s="194">
        <v>0.15380000000000002</v>
      </c>
      <c r="H12" s="810"/>
    </row>
    <row r="13" spans="1:11">
      <c r="A13" s="466" t="s">
        <v>1014</v>
      </c>
      <c r="B13" s="194">
        <v>0.1759</v>
      </c>
      <c r="C13" s="194">
        <v>0.19320000000000001</v>
      </c>
      <c r="D13" s="187">
        <v>0.20579999999999998</v>
      </c>
      <c r="E13" s="194">
        <v>0.2064</v>
      </c>
      <c r="F13" s="194">
        <v>0.21160000000000001</v>
      </c>
      <c r="G13" s="194">
        <v>0.21149999999999999</v>
      </c>
      <c r="H13" s="810"/>
    </row>
    <row r="14" spans="1:11" ht="15" customHeight="1">
      <c r="A14" s="466" t="s">
        <v>2</v>
      </c>
      <c r="B14" s="194">
        <v>0.22370000000000001</v>
      </c>
      <c r="C14" s="194">
        <v>0.21600000000000003</v>
      </c>
      <c r="D14" s="187">
        <v>0.2107</v>
      </c>
      <c r="E14" s="194">
        <v>0.185</v>
      </c>
      <c r="F14" s="194">
        <v>0.19109999999999999</v>
      </c>
      <c r="G14" s="194">
        <v>0.21719999999999998</v>
      </c>
      <c r="H14" s="810"/>
    </row>
    <row r="15" spans="1:11">
      <c r="A15" s="466" t="s">
        <v>1015</v>
      </c>
      <c r="B15" s="194">
        <v>0.24590000000000001</v>
      </c>
      <c r="C15" s="194">
        <v>0.23550000000000001</v>
      </c>
      <c r="D15" s="187">
        <v>0.21890000000000001</v>
      </c>
      <c r="E15" s="194">
        <v>0.19320000000000001</v>
      </c>
      <c r="F15" s="194">
        <v>0.2177</v>
      </c>
      <c r="G15" s="194">
        <v>0.27460000000000001</v>
      </c>
      <c r="H15" s="810"/>
    </row>
    <row r="16" spans="1:11">
      <c r="A16" s="466" t="s">
        <v>552</v>
      </c>
      <c r="B16" s="194">
        <v>0.28839999999999999</v>
      </c>
      <c r="C16" s="194">
        <v>0.28820000000000001</v>
      </c>
      <c r="D16" s="187">
        <v>0.25869999999999999</v>
      </c>
      <c r="E16" s="194">
        <v>0.2369</v>
      </c>
      <c r="F16" s="194">
        <v>0.22949999999999998</v>
      </c>
      <c r="G16" s="194">
        <v>0.2248</v>
      </c>
      <c r="H16" s="810"/>
    </row>
    <row r="17" spans="1:8">
      <c r="A17" s="466" t="s">
        <v>81</v>
      </c>
      <c r="B17" s="194">
        <v>0.22409999999999999</v>
      </c>
      <c r="C17" s="194">
        <v>0.22690000000000002</v>
      </c>
      <c r="D17" s="187">
        <v>0.21690000000000001</v>
      </c>
      <c r="E17" s="194">
        <v>0.22519999999999998</v>
      </c>
      <c r="F17" s="194">
        <v>0.24909999999999999</v>
      </c>
      <c r="G17" s="194">
        <v>0.25120000000000003</v>
      </c>
      <c r="H17" s="810"/>
    </row>
    <row r="18" spans="1:8">
      <c r="A18" s="466" t="s">
        <v>82</v>
      </c>
      <c r="B18" s="194">
        <v>0.10199999999999999</v>
      </c>
      <c r="C18" s="194">
        <v>0.14369999999999999</v>
      </c>
      <c r="D18" s="187">
        <v>0.15640000000000001</v>
      </c>
      <c r="E18" s="194">
        <v>0.16170000000000001</v>
      </c>
      <c r="F18" s="194">
        <v>0.12189999999999999</v>
      </c>
      <c r="G18" s="194">
        <v>0.11630000000000001</v>
      </c>
      <c r="H18" s="810"/>
    </row>
    <row r="19" spans="1:8">
      <c r="A19" s="466" t="s">
        <v>84</v>
      </c>
      <c r="B19" s="194">
        <v>0.248</v>
      </c>
      <c r="C19" s="194">
        <v>0.22920000000000001</v>
      </c>
      <c r="D19" s="187">
        <v>0.2112</v>
      </c>
      <c r="E19" s="194">
        <v>0.192</v>
      </c>
      <c r="F19" s="194">
        <v>0.21920000000000001</v>
      </c>
      <c r="G19" s="194">
        <v>0.21280000000000002</v>
      </c>
      <c r="H19" s="810"/>
    </row>
    <row r="20" spans="1:8">
      <c r="A20" s="466" t="s">
        <v>83</v>
      </c>
      <c r="B20" s="194">
        <v>0.21390000000000001</v>
      </c>
      <c r="C20" s="194">
        <v>0.21629999999999999</v>
      </c>
      <c r="D20" s="187">
        <v>0.21410000000000001</v>
      </c>
      <c r="E20" s="194">
        <v>0.21030000000000001</v>
      </c>
      <c r="F20" s="194">
        <v>0.1986</v>
      </c>
      <c r="G20" s="194">
        <v>0.18289999999999998</v>
      </c>
      <c r="H20" s="810"/>
    </row>
    <row r="21" spans="1:8">
      <c r="A21" s="466" t="s">
        <v>85</v>
      </c>
      <c r="B21" s="194">
        <v>0.21789999999999998</v>
      </c>
      <c r="C21" s="194">
        <v>0.22239999999999999</v>
      </c>
      <c r="D21" s="187">
        <v>0.23579999999999998</v>
      </c>
      <c r="E21" s="194">
        <v>0.23499999999999999</v>
      </c>
      <c r="F21" s="194">
        <v>0.2492</v>
      </c>
      <c r="G21" s="194">
        <v>0.2429</v>
      </c>
      <c r="H21" s="810"/>
    </row>
    <row r="22" spans="1:8">
      <c r="A22" s="466"/>
      <c r="B22" s="194"/>
      <c r="C22" s="194"/>
      <c r="D22" s="187"/>
      <c r="E22" s="194"/>
      <c r="F22" s="194"/>
      <c r="G22" s="194"/>
      <c r="H22" s="810"/>
    </row>
    <row r="23" spans="1:8">
      <c r="A23" s="296" t="s">
        <v>1016</v>
      </c>
      <c r="B23" s="194"/>
      <c r="C23" s="194"/>
      <c r="D23" s="187"/>
      <c r="E23" s="194"/>
      <c r="F23" s="194"/>
      <c r="G23" s="194"/>
      <c r="H23" s="810"/>
    </row>
    <row r="24" spans="1:8">
      <c r="A24" s="294" t="s">
        <v>2</v>
      </c>
      <c r="B24" s="194">
        <v>0.1986</v>
      </c>
      <c r="C24" s="194">
        <v>0.19</v>
      </c>
      <c r="D24" s="187">
        <v>0.19</v>
      </c>
      <c r="E24" s="194">
        <v>0.17</v>
      </c>
      <c r="F24" s="194">
        <v>0.18</v>
      </c>
      <c r="G24" s="194">
        <v>0.2</v>
      </c>
      <c r="H24" s="810"/>
    </row>
    <row r="25" spans="1:8">
      <c r="A25" s="294" t="s">
        <v>3</v>
      </c>
      <c r="B25" s="194">
        <v>0.22539999999999999</v>
      </c>
      <c r="C25" s="194">
        <v>0.2</v>
      </c>
      <c r="D25" s="187">
        <v>0.2</v>
      </c>
      <c r="E25" s="194">
        <v>0.17</v>
      </c>
      <c r="F25" s="194">
        <v>0.19</v>
      </c>
      <c r="G25" s="194">
        <v>0.2</v>
      </c>
      <c r="H25" s="810"/>
    </row>
    <row r="26" spans="1:8">
      <c r="A26" s="294" t="s">
        <v>498</v>
      </c>
      <c r="B26" s="194">
        <v>0.14800000000000002</v>
      </c>
      <c r="C26" s="194">
        <v>0.18</v>
      </c>
      <c r="D26" s="187">
        <v>0.21</v>
      </c>
      <c r="E26" s="194">
        <v>0.2</v>
      </c>
      <c r="F26" s="194">
        <v>0.17</v>
      </c>
      <c r="G26" s="194">
        <v>0.16</v>
      </c>
      <c r="H26" s="810"/>
    </row>
    <row r="27" spans="1:8">
      <c r="A27" s="294" t="s">
        <v>4</v>
      </c>
      <c r="B27" s="194">
        <v>0.1928</v>
      </c>
      <c r="C27" s="194">
        <v>0.2</v>
      </c>
      <c r="D27" s="187">
        <v>0.21</v>
      </c>
      <c r="E27" s="194">
        <v>0.21</v>
      </c>
      <c r="F27" s="194">
        <v>0.23</v>
      </c>
      <c r="G27" s="194">
        <v>0.22</v>
      </c>
      <c r="H27" s="810"/>
    </row>
    <row r="28" spans="1:8">
      <c r="A28" s="294" t="s">
        <v>5</v>
      </c>
      <c r="B28" s="194">
        <v>0.26869999999999999</v>
      </c>
      <c r="C28" s="194">
        <v>0.27</v>
      </c>
      <c r="D28" s="187">
        <v>0.25</v>
      </c>
      <c r="E28" s="194">
        <v>0.24</v>
      </c>
      <c r="F28" s="194">
        <v>0.24</v>
      </c>
      <c r="G28" s="194">
        <v>0.25</v>
      </c>
      <c r="H28" s="810"/>
    </row>
    <row r="29" spans="1:8">
      <c r="A29" s="294"/>
      <c r="B29" s="194"/>
      <c r="C29" s="194"/>
      <c r="D29" s="187"/>
      <c r="E29" s="194"/>
      <c r="F29" s="194"/>
      <c r="G29" s="194"/>
      <c r="H29" s="810"/>
    </row>
    <row r="30" spans="1:8">
      <c r="A30" s="296" t="s">
        <v>92</v>
      </c>
      <c r="B30" s="194"/>
      <c r="C30" s="194"/>
      <c r="D30" s="187"/>
      <c r="E30" s="194"/>
      <c r="F30" s="194"/>
      <c r="G30" s="194"/>
      <c r="H30" s="810"/>
    </row>
    <row r="31" spans="1:8">
      <c r="A31" s="295" t="s">
        <v>90</v>
      </c>
      <c r="B31" s="194">
        <v>0.2306</v>
      </c>
      <c r="C31" s="194">
        <v>0.24</v>
      </c>
      <c r="D31" s="187">
        <v>0.26</v>
      </c>
      <c r="E31" s="194">
        <v>0.25</v>
      </c>
      <c r="F31" s="194">
        <v>0.26</v>
      </c>
      <c r="G31" s="194">
        <v>0.26</v>
      </c>
      <c r="H31" s="810"/>
    </row>
    <row r="32" spans="1:8">
      <c r="A32" s="295">
        <v>2</v>
      </c>
      <c r="B32" s="194">
        <v>0.2089</v>
      </c>
      <c r="C32" s="194">
        <v>0.21</v>
      </c>
      <c r="D32" s="187">
        <v>0.21</v>
      </c>
      <c r="E32" s="194">
        <v>0.23</v>
      </c>
      <c r="F32" s="194">
        <v>0.23</v>
      </c>
      <c r="G32" s="194">
        <v>0.23</v>
      </c>
      <c r="H32" s="810"/>
    </row>
    <row r="33" spans="1:8">
      <c r="A33" s="295">
        <v>3</v>
      </c>
      <c r="B33" s="194">
        <v>0.23499999999999999</v>
      </c>
      <c r="C33" s="194">
        <v>0.23</v>
      </c>
      <c r="D33" s="187">
        <v>0.22</v>
      </c>
      <c r="E33" s="194">
        <v>0.21</v>
      </c>
      <c r="F33" s="194">
        <v>0.21</v>
      </c>
      <c r="G33" s="194">
        <v>0.21</v>
      </c>
      <c r="H33" s="810"/>
    </row>
    <row r="34" spans="1:8">
      <c r="A34" s="295">
        <v>4</v>
      </c>
      <c r="B34" s="194">
        <v>0.1956</v>
      </c>
      <c r="C34" s="194">
        <v>0.19</v>
      </c>
      <c r="D34" s="187">
        <v>0.19</v>
      </c>
      <c r="E34" s="194">
        <v>0.19</v>
      </c>
      <c r="F34" s="194">
        <v>0.18</v>
      </c>
      <c r="G34" s="194">
        <v>0.19</v>
      </c>
      <c r="H34" s="810"/>
    </row>
    <row r="35" spans="1:8">
      <c r="A35" s="295" t="s">
        <v>91</v>
      </c>
      <c r="B35" s="194">
        <v>0.12990000000000002</v>
      </c>
      <c r="C35" s="194">
        <v>0.13</v>
      </c>
      <c r="D35" s="187">
        <v>0.13</v>
      </c>
      <c r="E35" s="194">
        <v>0.12</v>
      </c>
      <c r="F35" s="194">
        <v>0.12</v>
      </c>
      <c r="G35" s="194">
        <v>0.12</v>
      </c>
      <c r="H35" s="810"/>
    </row>
    <row r="39" spans="1:8">
      <c r="D39" s="8"/>
      <c r="E39" s="8"/>
    </row>
  </sheetData>
  <mergeCells count="3">
    <mergeCell ref="B5:H5"/>
    <mergeCell ref="H11:H35"/>
    <mergeCell ref="J5:K5"/>
  </mergeCells>
  <pageMargins left="0.7" right="0.7" top="0.75" bottom="0.75" header="0.3" footer="0.3"/>
  <pageSetup paperSize="9" orientation="portrait" horizontalDpi="300" verticalDpi="300" r:id="rId1"/>
</worksheet>
</file>

<file path=xl/worksheets/sheet45.xml><?xml version="1.0" encoding="utf-8"?>
<worksheet xmlns="http://schemas.openxmlformats.org/spreadsheetml/2006/main" xmlns:r="http://schemas.openxmlformats.org/officeDocument/2006/relationships">
  <sheetPr>
    <tabColor rgb="FFFF0000"/>
  </sheetPr>
  <dimension ref="A1:B40"/>
  <sheetViews>
    <sheetView workbookViewId="0">
      <selection activeCell="B85" sqref="B85"/>
    </sheetView>
  </sheetViews>
  <sheetFormatPr defaultRowHeight="15"/>
  <cols>
    <col min="1" max="1" width="27.5703125" style="78" customWidth="1"/>
    <col min="2" max="2" width="137.42578125" style="78" customWidth="1"/>
  </cols>
  <sheetData>
    <row r="1" spans="1:2">
      <c r="A1" s="469" t="s">
        <v>159</v>
      </c>
      <c r="B1" s="470"/>
    </row>
    <row r="2" spans="1:2">
      <c r="A2" s="467" t="s">
        <v>160</v>
      </c>
      <c r="B2" s="476" t="s">
        <v>345</v>
      </c>
    </row>
    <row r="3" spans="1:2" ht="105">
      <c r="A3" s="467" t="s">
        <v>162</v>
      </c>
      <c r="B3" s="475" t="s">
        <v>1017</v>
      </c>
    </row>
    <row r="4" spans="1:2">
      <c r="A4" s="467" t="s">
        <v>163</v>
      </c>
      <c r="B4" s="471" t="s">
        <v>561</v>
      </c>
    </row>
    <row r="5" spans="1:2">
      <c r="A5" s="469"/>
      <c r="B5" s="470"/>
    </row>
    <row r="6" spans="1:2">
      <c r="A6" s="469" t="s">
        <v>164</v>
      </c>
      <c r="B6" s="470"/>
    </row>
    <row r="7" spans="1:2">
      <c r="A7" s="470" t="s">
        <v>165</v>
      </c>
      <c r="B7" s="470" t="s">
        <v>1018</v>
      </c>
    </row>
    <row r="8" spans="1:2">
      <c r="A8" s="470" t="s">
        <v>166</v>
      </c>
      <c r="B8" s="347" t="s">
        <v>1019</v>
      </c>
    </row>
    <row r="9" spans="1:2">
      <c r="A9" s="470" t="s">
        <v>167</v>
      </c>
      <c r="B9" s="472" t="s">
        <v>1020</v>
      </c>
    </row>
    <row r="10" spans="1:2">
      <c r="A10" s="467" t="s">
        <v>169</v>
      </c>
      <c r="B10" s="470" t="s">
        <v>1021</v>
      </c>
    </row>
    <row r="11" spans="1:2">
      <c r="A11" s="467"/>
      <c r="B11" s="470"/>
    </row>
    <row r="12" spans="1:2" ht="45">
      <c r="A12" s="469" t="s">
        <v>171</v>
      </c>
      <c r="B12" s="470"/>
    </row>
    <row r="13" spans="1:2">
      <c r="A13" s="470" t="s">
        <v>172</v>
      </c>
      <c r="B13" s="471" t="s">
        <v>346</v>
      </c>
    </row>
    <row r="14" spans="1:2" ht="30">
      <c r="A14" s="470" t="s">
        <v>174</v>
      </c>
      <c r="B14" s="470" t="s">
        <v>1022</v>
      </c>
    </row>
    <row r="15" spans="1:2" ht="30">
      <c r="A15" s="470" t="s">
        <v>176</v>
      </c>
      <c r="B15" s="470" t="s">
        <v>347</v>
      </c>
    </row>
    <row r="16" spans="1:2">
      <c r="A16" s="470" t="s">
        <v>178</v>
      </c>
      <c r="B16" s="470" t="s">
        <v>94</v>
      </c>
    </row>
    <row r="17" spans="1:2" ht="30">
      <c r="A17" s="467" t="s">
        <v>180</v>
      </c>
      <c r="B17" s="470" t="s">
        <v>348</v>
      </c>
    </row>
    <row r="18" spans="1:2" ht="75">
      <c r="A18" s="467" t="s">
        <v>181</v>
      </c>
      <c r="B18" s="470" t="s">
        <v>349</v>
      </c>
    </row>
    <row r="19" spans="1:2">
      <c r="A19" s="469"/>
      <c r="B19" s="470"/>
    </row>
    <row r="20" spans="1:2">
      <c r="A20" s="469" t="s">
        <v>182</v>
      </c>
      <c r="B20" s="470"/>
    </row>
    <row r="21" spans="1:2" ht="30">
      <c r="A21" s="470" t="s">
        <v>183</v>
      </c>
      <c r="B21" s="470" t="s">
        <v>1023</v>
      </c>
    </row>
    <row r="22" spans="1:2">
      <c r="A22" s="470" t="s">
        <v>184</v>
      </c>
      <c r="B22" s="470" t="s">
        <v>350</v>
      </c>
    </row>
    <row r="23" spans="1:2">
      <c r="A23" s="467" t="s">
        <v>186</v>
      </c>
      <c r="B23" s="470" t="s">
        <v>351</v>
      </c>
    </row>
    <row r="24" spans="1:2">
      <c r="A24" s="467" t="s">
        <v>188</v>
      </c>
      <c r="B24" s="470" t="s">
        <v>352</v>
      </c>
    </row>
    <row r="25" spans="1:2">
      <c r="A25" s="467" t="s">
        <v>189</v>
      </c>
      <c r="B25" s="470" t="s">
        <v>1024</v>
      </c>
    </row>
    <row r="26" spans="1:2">
      <c r="A26" s="467"/>
      <c r="B26" s="335" t="s">
        <v>1025</v>
      </c>
    </row>
    <row r="27" spans="1:2">
      <c r="A27" s="467"/>
      <c r="B27" s="335"/>
    </row>
    <row r="28" spans="1:2" ht="60">
      <c r="A28" s="280" t="s">
        <v>190</v>
      </c>
      <c r="B28" s="470" t="s">
        <v>1026</v>
      </c>
    </row>
    <row r="29" spans="1:2">
      <c r="A29" s="467" t="s">
        <v>191</v>
      </c>
      <c r="B29" s="470" t="s">
        <v>353</v>
      </c>
    </row>
    <row r="30" spans="1:2" ht="30">
      <c r="A30" s="467" t="s">
        <v>193</v>
      </c>
      <c r="B30" s="470" t="s">
        <v>354</v>
      </c>
    </row>
    <row r="31" spans="1:2">
      <c r="A31" s="467" t="s">
        <v>195</v>
      </c>
      <c r="B31" s="473" t="s">
        <v>355</v>
      </c>
    </row>
    <row r="32" spans="1:2">
      <c r="A32" s="467" t="s">
        <v>197</v>
      </c>
      <c r="B32" s="473" t="s">
        <v>251</v>
      </c>
    </row>
    <row r="33" spans="1:2" ht="30">
      <c r="A33" s="470" t="s">
        <v>199</v>
      </c>
      <c r="B33" s="470" t="s">
        <v>356</v>
      </c>
    </row>
    <row r="34" spans="1:2">
      <c r="A34" s="470"/>
      <c r="B34" s="470"/>
    </row>
    <row r="35" spans="1:2">
      <c r="A35" s="469" t="s">
        <v>201</v>
      </c>
      <c r="B35" s="470"/>
    </row>
    <row r="36" spans="1:2" ht="30">
      <c r="A36" s="467" t="s">
        <v>202</v>
      </c>
      <c r="B36" s="470" t="s">
        <v>1027</v>
      </c>
    </row>
    <row r="37" spans="1:2">
      <c r="A37" s="467" t="s">
        <v>204</v>
      </c>
      <c r="B37" s="474" t="s">
        <v>357</v>
      </c>
    </row>
    <row r="38" spans="1:2">
      <c r="A38" s="467" t="s">
        <v>206</v>
      </c>
      <c r="B38" s="474"/>
    </row>
    <row r="39" spans="1:2">
      <c r="A39" s="469"/>
      <c r="B39" s="474"/>
    </row>
    <row r="40" spans="1:2">
      <c r="A40" s="469" t="s">
        <v>208</v>
      </c>
      <c r="B40" s="470"/>
    </row>
  </sheetData>
  <hyperlinks>
    <hyperlink ref="B8" r:id="rId1" display="Ross.Hume@dsdni.gov.uk"/>
    <hyperlink ref="B26" r:id="rId2" display="http://www.dsdni.gov.uk/index/stats_and_research/stats-publications/stats-family-resource/family_resources.htm"/>
    <hyperlink ref="B27" r:id="rId3" display="http://www.dsdni.gov.uk/index/stats_and_research/stats-publications/stats-family-resource/households.htm  _x000a_"/>
  </hyperlinks>
  <pageMargins left="0.7" right="0.7" top="0.75" bottom="0.75" header="0.3" footer="0.3"/>
</worksheet>
</file>

<file path=xl/worksheets/sheet46.xml><?xml version="1.0" encoding="utf-8"?>
<worksheet xmlns="http://schemas.openxmlformats.org/spreadsheetml/2006/main" xmlns:r="http://schemas.openxmlformats.org/officeDocument/2006/relationships">
  <sheetPr>
    <tabColor rgb="FFFF0000"/>
  </sheetPr>
  <dimension ref="A1:K34"/>
  <sheetViews>
    <sheetView zoomScaleNormal="100" workbookViewId="0">
      <pane xSplit="1" ySplit="5" topLeftCell="B6" activePane="bottomRight" state="frozen"/>
      <selection activeCell="D19" sqref="D19"/>
      <selection pane="topRight" activeCell="D19" sqref="D19"/>
      <selection pane="bottomLeft" activeCell="D19" sqref="D19"/>
      <selection pane="bottomRight" activeCell="G56" sqref="G56"/>
    </sheetView>
  </sheetViews>
  <sheetFormatPr defaultRowHeight="15"/>
  <cols>
    <col min="1" max="1" width="23.42578125" style="8" bestFit="1" customWidth="1"/>
    <col min="2" max="6" width="13.42578125" style="8" customWidth="1"/>
    <col min="7" max="7" width="13.42578125" style="313" customWidth="1"/>
    <col min="8" max="8" width="13.42578125" style="8" customWidth="1"/>
    <col min="9" max="16384" width="9.140625" style="8"/>
  </cols>
  <sheetData>
    <row r="1" spans="1:11">
      <c r="A1" s="56" t="s">
        <v>127</v>
      </c>
    </row>
    <row r="2" spans="1:11" s="196" customFormat="1">
      <c r="A2" s="195"/>
      <c r="G2" s="313"/>
    </row>
    <row r="3" spans="1:11" s="196" customFormat="1">
      <c r="A3" s="189"/>
      <c r="B3" s="189"/>
      <c r="C3" s="189"/>
      <c r="D3" s="189"/>
      <c r="E3" s="189"/>
      <c r="F3" s="189"/>
      <c r="G3" s="373"/>
    </row>
    <row r="4" spans="1:11" ht="15" customHeight="1">
      <c r="B4" s="807" t="s">
        <v>51</v>
      </c>
      <c r="C4" s="808"/>
      <c r="D4" s="808"/>
      <c r="E4" s="808"/>
      <c r="F4" s="808"/>
      <c r="G4" s="808"/>
      <c r="H4" s="809"/>
      <c r="J4" s="748" t="s">
        <v>1058</v>
      </c>
      <c r="K4" s="749"/>
    </row>
    <row r="5" spans="1:11" ht="26.25">
      <c r="B5" s="834" t="s">
        <v>78</v>
      </c>
      <c r="C5" s="834" t="s">
        <v>77</v>
      </c>
      <c r="D5" s="835" t="s">
        <v>76</v>
      </c>
      <c r="E5" s="836" t="s">
        <v>514</v>
      </c>
      <c r="F5" s="836" t="s">
        <v>581</v>
      </c>
      <c r="G5" s="836" t="s">
        <v>729</v>
      </c>
      <c r="H5" s="836" t="s">
        <v>1053</v>
      </c>
    </row>
    <row r="6" spans="1:11" ht="15" customHeight="1">
      <c r="D6" s="138"/>
      <c r="F6" s="313"/>
      <c r="H6" s="15"/>
    </row>
    <row r="7" spans="1:11" ht="15" customHeight="1">
      <c r="A7" s="479" t="s">
        <v>94</v>
      </c>
      <c r="B7" s="194">
        <v>0.24560359136335941</v>
      </c>
      <c r="C7" s="194">
        <v>0.24072480275779515</v>
      </c>
      <c r="D7" s="187">
        <v>0.23413401633670219</v>
      </c>
      <c r="E7" s="194">
        <v>0.21319338226330642</v>
      </c>
      <c r="F7" s="194">
        <v>0.21668111176840146</v>
      </c>
      <c r="G7" s="194">
        <v>0.22775431931747267</v>
      </c>
      <c r="H7" s="194">
        <v>0.23</v>
      </c>
    </row>
    <row r="8" spans="1:11" ht="15" customHeight="1">
      <c r="A8" s="466"/>
      <c r="B8" s="194"/>
      <c r="C8" s="194"/>
      <c r="D8" s="187"/>
      <c r="E8" s="194"/>
      <c r="F8" s="194"/>
      <c r="G8" s="194"/>
      <c r="H8" s="15"/>
    </row>
    <row r="9" spans="1:11">
      <c r="A9" s="468" t="s">
        <v>1013</v>
      </c>
      <c r="B9" s="194"/>
      <c r="C9" s="194"/>
      <c r="D9" s="187"/>
      <c r="E9" s="194"/>
      <c r="F9" s="194"/>
      <c r="G9" s="194"/>
      <c r="H9" s="466"/>
    </row>
    <row r="10" spans="1:11">
      <c r="A10" s="466" t="s">
        <v>79</v>
      </c>
      <c r="B10" s="194">
        <v>0.23070000000000002</v>
      </c>
      <c r="C10" s="194">
        <v>0.17149999999999999</v>
      </c>
      <c r="D10" s="187">
        <v>0.20269999999999999</v>
      </c>
      <c r="E10" s="194">
        <v>0.1358</v>
      </c>
      <c r="F10" s="194">
        <v>0.1552</v>
      </c>
      <c r="G10" s="194">
        <v>0.16899999999999998</v>
      </c>
      <c r="H10" s="810" t="s">
        <v>1054</v>
      </c>
    </row>
    <row r="11" spans="1:11">
      <c r="A11" s="466" t="s">
        <v>553</v>
      </c>
      <c r="B11" s="194">
        <v>0.13109999999999999</v>
      </c>
      <c r="C11" s="194">
        <v>0.16</v>
      </c>
      <c r="D11" s="187">
        <v>0.22699999999999998</v>
      </c>
      <c r="E11" s="194">
        <v>0.24210000000000001</v>
      </c>
      <c r="F11" s="194">
        <v>0.21479999999999999</v>
      </c>
      <c r="G11" s="194">
        <v>0.17559999999999998</v>
      </c>
      <c r="H11" s="810"/>
    </row>
    <row r="12" spans="1:11">
      <c r="A12" s="466" t="s">
        <v>1014</v>
      </c>
      <c r="B12" s="194">
        <v>0.1943</v>
      </c>
      <c r="C12" s="194">
        <v>0.22089999999999999</v>
      </c>
      <c r="D12" s="187">
        <v>0.20739999999999997</v>
      </c>
      <c r="E12" s="194">
        <v>0.19260000000000002</v>
      </c>
      <c r="F12" s="194">
        <v>0.23079999999999998</v>
      </c>
      <c r="G12" s="194">
        <v>0.23379999999999998</v>
      </c>
      <c r="H12" s="810"/>
    </row>
    <row r="13" spans="1:11">
      <c r="A13" s="466" t="s">
        <v>2</v>
      </c>
      <c r="B13" s="194">
        <v>0.27479999999999999</v>
      </c>
      <c r="C13" s="194">
        <v>0.2427</v>
      </c>
      <c r="D13" s="187">
        <v>0.22829999999999998</v>
      </c>
      <c r="E13" s="194">
        <v>0.18190000000000001</v>
      </c>
      <c r="F13" s="194">
        <v>0.2082</v>
      </c>
      <c r="G13" s="194">
        <v>0.24929999999999999</v>
      </c>
      <c r="H13" s="810"/>
    </row>
    <row r="14" spans="1:11">
      <c r="A14" s="466" t="s">
        <v>1015</v>
      </c>
      <c r="B14" s="194">
        <v>0.27489999999999998</v>
      </c>
      <c r="C14" s="194">
        <v>0.2742</v>
      </c>
      <c r="D14" s="187">
        <v>0.253</v>
      </c>
      <c r="E14" s="194">
        <v>0.20699999999999999</v>
      </c>
      <c r="F14" s="194">
        <v>0.2278</v>
      </c>
      <c r="G14" s="194">
        <v>0.30940000000000001</v>
      </c>
      <c r="H14" s="810"/>
    </row>
    <row r="15" spans="1:11">
      <c r="A15" s="466" t="s">
        <v>552</v>
      </c>
      <c r="B15" s="194">
        <v>0.38630000000000003</v>
      </c>
      <c r="C15" s="194">
        <v>0.35880000000000001</v>
      </c>
      <c r="D15" s="187">
        <v>0.32579999999999998</v>
      </c>
      <c r="E15" s="194">
        <v>0.27889999999999998</v>
      </c>
      <c r="F15" s="194">
        <v>0.26819999999999999</v>
      </c>
      <c r="G15" s="194">
        <v>0.26879999999999998</v>
      </c>
      <c r="H15" s="810"/>
    </row>
    <row r="16" spans="1:11">
      <c r="A16" s="466" t="s">
        <v>81</v>
      </c>
      <c r="B16" s="194">
        <v>0.255</v>
      </c>
      <c r="C16" s="194">
        <v>0.26619999999999999</v>
      </c>
      <c r="D16" s="187">
        <v>0.2455</v>
      </c>
      <c r="E16" s="194">
        <v>0.27179999999999999</v>
      </c>
      <c r="F16" s="194">
        <v>0.27110000000000001</v>
      </c>
      <c r="G16" s="194">
        <v>0.3049</v>
      </c>
      <c r="H16" s="810"/>
    </row>
    <row r="17" spans="1:8" ht="15" customHeight="1">
      <c r="A17" s="466" t="s">
        <v>82</v>
      </c>
      <c r="B17" s="194">
        <v>9.8800000000000013E-2</v>
      </c>
      <c r="C17" s="194">
        <v>0.14859999999999998</v>
      </c>
      <c r="D17" s="187">
        <v>0.14849999999999999</v>
      </c>
      <c r="E17" s="194">
        <v>0.16089999999999999</v>
      </c>
      <c r="F17" s="194">
        <v>0.10580000000000001</v>
      </c>
      <c r="G17" s="194">
        <v>9.7500000000000003E-2</v>
      </c>
      <c r="H17" s="810"/>
    </row>
    <row r="18" spans="1:8">
      <c r="A18" s="466" t="s">
        <v>84</v>
      </c>
      <c r="B18" s="194">
        <v>0.29849999999999999</v>
      </c>
      <c r="C18" s="194">
        <v>0.25989999999999996</v>
      </c>
      <c r="D18" s="187">
        <v>0.22690000000000002</v>
      </c>
      <c r="E18" s="194">
        <v>0.20620000000000002</v>
      </c>
      <c r="F18" s="194">
        <v>0.23100000000000001</v>
      </c>
      <c r="G18" s="194">
        <v>0.22989999999999999</v>
      </c>
      <c r="H18" s="810"/>
    </row>
    <row r="19" spans="1:8">
      <c r="A19" s="466" t="s">
        <v>83</v>
      </c>
      <c r="B19" s="194">
        <v>0.2006</v>
      </c>
      <c r="C19" s="194">
        <v>0.22889999999999999</v>
      </c>
      <c r="D19" s="187">
        <v>0.22469999999999998</v>
      </c>
      <c r="E19" s="194">
        <v>0.2281</v>
      </c>
      <c r="F19" s="194">
        <v>0.17730000000000001</v>
      </c>
      <c r="G19" s="194">
        <v>0.17050000000000001</v>
      </c>
      <c r="H19" s="810"/>
    </row>
    <row r="20" spans="1:8">
      <c r="A20" s="466" t="s">
        <v>85</v>
      </c>
      <c r="B20" s="194">
        <v>0.29049999999999998</v>
      </c>
      <c r="C20" s="194">
        <v>0.27879999999999999</v>
      </c>
      <c r="D20" s="187">
        <v>0.28160000000000002</v>
      </c>
      <c r="E20" s="194">
        <v>0.26890000000000003</v>
      </c>
      <c r="F20" s="194">
        <v>0.27060000000000001</v>
      </c>
      <c r="G20" s="194">
        <v>0.26419999999999999</v>
      </c>
      <c r="H20" s="810"/>
    </row>
    <row r="21" spans="1:8">
      <c r="A21" s="466"/>
      <c r="B21" s="194"/>
      <c r="C21" s="194"/>
      <c r="D21" s="187"/>
      <c r="E21" s="194"/>
      <c r="F21" s="194"/>
      <c r="G21" s="194"/>
      <c r="H21" s="810"/>
    </row>
    <row r="22" spans="1:8">
      <c r="A22" s="296" t="s">
        <v>1016</v>
      </c>
      <c r="B22" s="194"/>
      <c r="C22" s="194"/>
      <c r="D22" s="187"/>
      <c r="E22" s="194"/>
      <c r="F22" s="194"/>
      <c r="G22" s="194"/>
      <c r="H22" s="810"/>
    </row>
    <row r="23" spans="1:8">
      <c r="A23" s="294" t="s">
        <v>2</v>
      </c>
      <c r="B23" s="194">
        <v>0.23</v>
      </c>
      <c r="C23" s="194">
        <v>0.21</v>
      </c>
      <c r="D23" s="187">
        <v>0.19</v>
      </c>
      <c r="E23" s="194">
        <v>0.16</v>
      </c>
      <c r="F23" s="194">
        <v>0.19</v>
      </c>
      <c r="G23" s="194">
        <v>0.22</v>
      </c>
      <c r="H23" s="810"/>
    </row>
    <row r="24" spans="1:8">
      <c r="A24" s="294" t="s">
        <v>3</v>
      </c>
      <c r="B24" s="194">
        <v>0.25</v>
      </c>
      <c r="C24" s="194">
        <v>0.22</v>
      </c>
      <c r="D24" s="187">
        <v>0.23</v>
      </c>
      <c r="E24" s="194">
        <v>0.19</v>
      </c>
      <c r="F24" s="194">
        <v>0.19</v>
      </c>
      <c r="G24" s="194">
        <v>0.21</v>
      </c>
      <c r="H24" s="810"/>
    </row>
    <row r="25" spans="1:8">
      <c r="A25" s="294" t="s">
        <v>498</v>
      </c>
      <c r="B25" s="194">
        <v>0.17</v>
      </c>
      <c r="C25" s="194">
        <v>0.21</v>
      </c>
      <c r="D25" s="187">
        <v>0.25</v>
      </c>
      <c r="E25" s="194">
        <v>0.24</v>
      </c>
      <c r="F25" s="194">
        <v>0.19</v>
      </c>
      <c r="G25" s="194">
        <v>0.16</v>
      </c>
      <c r="H25" s="810"/>
    </row>
    <row r="26" spans="1:8">
      <c r="A26" s="294" t="s">
        <v>4</v>
      </c>
      <c r="B26" s="194">
        <v>0.25</v>
      </c>
      <c r="C26" s="194">
        <v>0.24</v>
      </c>
      <c r="D26" s="187">
        <v>0.22</v>
      </c>
      <c r="E26" s="194">
        <v>0.21</v>
      </c>
      <c r="F26" s="194">
        <v>0.25</v>
      </c>
      <c r="G26" s="194">
        <v>0.25</v>
      </c>
      <c r="H26" s="810"/>
    </row>
    <row r="27" spans="1:8">
      <c r="A27" s="294" t="s">
        <v>5</v>
      </c>
      <c r="B27" s="194">
        <v>0.34</v>
      </c>
      <c r="C27" s="194">
        <v>0.33</v>
      </c>
      <c r="D27" s="187">
        <v>0.28999999999999998</v>
      </c>
      <c r="E27" s="194">
        <v>0.27</v>
      </c>
      <c r="F27" s="194">
        <v>0.27</v>
      </c>
      <c r="G27" s="194">
        <v>0.3</v>
      </c>
      <c r="H27" s="810"/>
    </row>
    <row r="28" spans="1:8">
      <c r="A28" s="466"/>
      <c r="B28" s="194"/>
      <c r="C28" s="194"/>
      <c r="D28" s="187"/>
      <c r="E28" s="194"/>
      <c r="F28" s="194"/>
      <c r="G28" s="194"/>
      <c r="H28" s="810"/>
    </row>
    <row r="29" spans="1:8">
      <c r="A29" s="296" t="s">
        <v>92</v>
      </c>
      <c r="B29" s="194"/>
      <c r="C29" s="194"/>
      <c r="D29" s="187"/>
      <c r="E29" s="194"/>
      <c r="F29" s="194"/>
      <c r="G29" s="194"/>
      <c r="H29" s="810"/>
    </row>
    <row r="30" spans="1:8">
      <c r="A30" s="295" t="s">
        <v>90</v>
      </c>
      <c r="B30" s="194">
        <v>0.28000000000000003</v>
      </c>
      <c r="C30" s="194">
        <v>0.28999999999999998</v>
      </c>
      <c r="D30" s="187">
        <v>0.3</v>
      </c>
      <c r="E30" s="194">
        <v>0.28000000000000003</v>
      </c>
      <c r="F30" s="194">
        <v>0.3</v>
      </c>
      <c r="G30" s="194">
        <v>0.3</v>
      </c>
      <c r="H30" s="810"/>
    </row>
    <row r="31" spans="1:8">
      <c r="A31" s="295">
        <v>2</v>
      </c>
      <c r="B31" s="194">
        <v>0.25</v>
      </c>
      <c r="C31" s="194">
        <v>0.25</v>
      </c>
      <c r="D31" s="187">
        <v>0.26</v>
      </c>
      <c r="E31" s="194">
        <v>0.28000000000000003</v>
      </c>
      <c r="F31" s="194">
        <v>0.28999999999999998</v>
      </c>
      <c r="G31" s="194">
        <v>0.28000000000000003</v>
      </c>
      <c r="H31" s="810"/>
    </row>
    <row r="32" spans="1:8">
      <c r="A32" s="295">
        <v>3</v>
      </c>
      <c r="B32" s="194">
        <v>0.23</v>
      </c>
      <c r="C32" s="194">
        <v>0.22</v>
      </c>
      <c r="D32" s="187">
        <v>0.21</v>
      </c>
      <c r="E32" s="194">
        <v>0.2</v>
      </c>
      <c r="F32" s="194">
        <v>0.2</v>
      </c>
      <c r="G32" s="194">
        <v>0.2</v>
      </c>
      <c r="H32" s="810"/>
    </row>
    <row r="33" spans="1:8">
      <c r="A33" s="295">
        <v>4</v>
      </c>
      <c r="B33" s="194">
        <v>0.15</v>
      </c>
      <c r="C33" s="194">
        <v>0.15</v>
      </c>
      <c r="D33" s="187">
        <v>0.14000000000000001</v>
      </c>
      <c r="E33" s="194">
        <v>0.15</v>
      </c>
      <c r="F33" s="194">
        <v>0.14000000000000001</v>
      </c>
      <c r="G33" s="194">
        <v>0.15</v>
      </c>
      <c r="H33" s="810"/>
    </row>
    <row r="34" spans="1:8">
      <c r="A34" s="295" t="s">
        <v>91</v>
      </c>
      <c r="B34" s="194">
        <v>0.09</v>
      </c>
      <c r="C34" s="194">
        <v>0.09</v>
      </c>
      <c r="D34" s="187">
        <v>0.1</v>
      </c>
      <c r="E34" s="194">
        <v>0.08</v>
      </c>
      <c r="F34" s="194">
        <v>0.08</v>
      </c>
      <c r="G34" s="194">
        <v>7.0000000000000007E-2</v>
      </c>
      <c r="H34" s="810"/>
    </row>
  </sheetData>
  <mergeCells count="3">
    <mergeCell ref="H10:H34"/>
    <mergeCell ref="B4:H4"/>
    <mergeCell ref="J4:K4"/>
  </mergeCells>
  <pageMargins left="0.7" right="0.7" top="0.75" bottom="0.75" header="0.3" footer="0.3"/>
  <pageSetup paperSize="9" orientation="portrait" horizontalDpi="300" verticalDpi="300" r:id="rId1"/>
</worksheet>
</file>

<file path=xl/worksheets/sheet47.xml><?xml version="1.0" encoding="utf-8"?>
<worksheet xmlns="http://schemas.openxmlformats.org/spreadsheetml/2006/main" xmlns:r="http://schemas.openxmlformats.org/officeDocument/2006/relationships">
  <sheetPr>
    <tabColor rgb="FFFF0000"/>
  </sheetPr>
  <dimension ref="A1:B40"/>
  <sheetViews>
    <sheetView workbookViewId="0">
      <selection activeCell="B92" sqref="B92"/>
    </sheetView>
  </sheetViews>
  <sheetFormatPr defaultRowHeight="15"/>
  <cols>
    <col min="1" max="1" width="27.42578125" customWidth="1"/>
    <col min="2" max="2" width="134.5703125" customWidth="1"/>
  </cols>
  <sheetData>
    <row r="1" spans="1:2">
      <c r="A1" s="469" t="s">
        <v>159</v>
      </c>
      <c r="B1" s="470"/>
    </row>
    <row r="2" spans="1:2">
      <c r="A2" s="467" t="s">
        <v>160</v>
      </c>
      <c r="B2" s="476" t="s">
        <v>345</v>
      </c>
    </row>
    <row r="3" spans="1:2" ht="120">
      <c r="A3" s="467" t="s">
        <v>162</v>
      </c>
      <c r="B3" s="475" t="s">
        <v>1017</v>
      </c>
    </row>
    <row r="4" spans="1:2">
      <c r="A4" s="467" t="s">
        <v>163</v>
      </c>
      <c r="B4" s="471" t="s">
        <v>561</v>
      </c>
    </row>
    <row r="5" spans="1:2">
      <c r="A5" s="469"/>
      <c r="B5" s="470"/>
    </row>
    <row r="6" spans="1:2">
      <c r="A6" s="469" t="s">
        <v>164</v>
      </c>
      <c r="B6" s="470"/>
    </row>
    <row r="7" spans="1:2">
      <c r="A7" s="470" t="s">
        <v>165</v>
      </c>
      <c r="B7" s="470" t="s">
        <v>1018</v>
      </c>
    </row>
    <row r="8" spans="1:2">
      <c r="A8" s="470" t="s">
        <v>166</v>
      </c>
      <c r="B8" s="347" t="s">
        <v>1019</v>
      </c>
    </row>
    <row r="9" spans="1:2">
      <c r="A9" s="470" t="s">
        <v>167</v>
      </c>
      <c r="B9" s="472" t="s">
        <v>1020</v>
      </c>
    </row>
    <row r="10" spans="1:2">
      <c r="A10" s="467" t="s">
        <v>169</v>
      </c>
      <c r="B10" s="470" t="s">
        <v>1021</v>
      </c>
    </row>
    <row r="11" spans="1:2">
      <c r="A11" s="467"/>
      <c r="B11" s="470"/>
    </row>
    <row r="12" spans="1:2" ht="45">
      <c r="A12" s="469" t="s">
        <v>171</v>
      </c>
      <c r="B12" s="470"/>
    </row>
    <row r="13" spans="1:2">
      <c r="A13" s="470" t="s">
        <v>172</v>
      </c>
      <c r="B13" s="471" t="s">
        <v>346</v>
      </c>
    </row>
    <row r="14" spans="1:2" ht="30">
      <c r="A14" s="470" t="s">
        <v>174</v>
      </c>
      <c r="B14" s="470" t="s">
        <v>1022</v>
      </c>
    </row>
    <row r="15" spans="1:2" ht="30">
      <c r="A15" s="470" t="s">
        <v>176</v>
      </c>
      <c r="B15" s="470" t="s">
        <v>347</v>
      </c>
    </row>
    <row r="16" spans="1:2">
      <c r="A16" s="470" t="s">
        <v>178</v>
      </c>
      <c r="B16" s="470" t="s">
        <v>94</v>
      </c>
    </row>
    <row r="17" spans="1:2" ht="30">
      <c r="A17" s="467" t="s">
        <v>180</v>
      </c>
      <c r="B17" s="470" t="s">
        <v>348</v>
      </c>
    </row>
    <row r="18" spans="1:2" ht="75">
      <c r="A18" s="467" t="s">
        <v>181</v>
      </c>
      <c r="B18" s="470" t="s">
        <v>349</v>
      </c>
    </row>
    <row r="19" spans="1:2">
      <c r="A19" s="469"/>
      <c r="B19" s="470"/>
    </row>
    <row r="20" spans="1:2">
      <c r="A20" s="469" t="s">
        <v>182</v>
      </c>
      <c r="B20" s="470"/>
    </row>
    <row r="21" spans="1:2" ht="30">
      <c r="A21" s="470" t="s">
        <v>183</v>
      </c>
      <c r="B21" s="470" t="s">
        <v>1023</v>
      </c>
    </row>
    <row r="22" spans="1:2">
      <c r="A22" s="470" t="s">
        <v>184</v>
      </c>
      <c r="B22" s="470" t="s">
        <v>350</v>
      </c>
    </row>
    <row r="23" spans="1:2">
      <c r="A23" s="467" t="s">
        <v>186</v>
      </c>
      <c r="B23" s="470" t="s">
        <v>351</v>
      </c>
    </row>
    <row r="24" spans="1:2" ht="30">
      <c r="A24" s="467" t="s">
        <v>188</v>
      </c>
      <c r="B24" s="470" t="s">
        <v>352</v>
      </c>
    </row>
    <row r="25" spans="1:2">
      <c r="A25" s="467" t="s">
        <v>189</v>
      </c>
      <c r="B25" s="470" t="s">
        <v>1024</v>
      </c>
    </row>
    <row r="26" spans="1:2">
      <c r="A26" s="467"/>
      <c r="B26" s="335" t="s">
        <v>1025</v>
      </c>
    </row>
    <row r="27" spans="1:2">
      <c r="A27" s="467"/>
      <c r="B27" s="335"/>
    </row>
    <row r="28" spans="1:2" ht="60">
      <c r="A28" s="280" t="s">
        <v>190</v>
      </c>
      <c r="B28" s="470" t="s">
        <v>1026</v>
      </c>
    </row>
    <row r="29" spans="1:2">
      <c r="A29" s="467" t="s">
        <v>191</v>
      </c>
      <c r="B29" s="470" t="s">
        <v>353</v>
      </c>
    </row>
    <row r="30" spans="1:2" ht="30">
      <c r="A30" s="467" t="s">
        <v>193</v>
      </c>
      <c r="B30" s="470" t="s">
        <v>354</v>
      </c>
    </row>
    <row r="31" spans="1:2">
      <c r="A31" s="467" t="s">
        <v>195</v>
      </c>
      <c r="B31" s="473" t="s">
        <v>355</v>
      </c>
    </row>
    <row r="32" spans="1:2">
      <c r="A32" s="467" t="s">
        <v>197</v>
      </c>
      <c r="B32" s="473" t="s">
        <v>251</v>
      </c>
    </row>
    <row r="33" spans="1:2" ht="30">
      <c r="A33" s="470" t="s">
        <v>199</v>
      </c>
      <c r="B33" s="470" t="s">
        <v>356</v>
      </c>
    </row>
    <row r="34" spans="1:2">
      <c r="A34" s="470"/>
      <c r="B34" s="470"/>
    </row>
    <row r="35" spans="1:2">
      <c r="A35" s="469" t="s">
        <v>201</v>
      </c>
      <c r="B35" s="470"/>
    </row>
    <row r="36" spans="1:2" ht="30">
      <c r="A36" s="467" t="s">
        <v>202</v>
      </c>
      <c r="B36" s="470" t="s">
        <v>1027</v>
      </c>
    </row>
    <row r="37" spans="1:2">
      <c r="A37" s="467" t="s">
        <v>204</v>
      </c>
      <c r="B37" s="474" t="s">
        <v>357</v>
      </c>
    </row>
    <row r="38" spans="1:2">
      <c r="A38" s="467" t="s">
        <v>206</v>
      </c>
      <c r="B38" s="474"/>
    </row>
    <row r="39" spans="1:2">
      <c r="A39" s="469"/>
      <c r="B39" s="474"/>
    </row>
    <row r="40" spans="1:2">
      <c r="A40" s="469" t="s">
        <v>208</v>
      </c>
      <c r="B40" s="470"/>
    </row>
  </sheetData>
  <hyperlinks>
    <hyperlink ref="B8" r:id="rId1" display="Ross.Hume@dsdni.gov.uk"/>
    <hyperlink ref="B27" r:id="rId2" display="http://www.dsdni.gov.uk/index/stats_and_research/stats-publications/stats-family-resource/households.htm  _x000a_"/>
    <hyperlink ref="B26" r:id="rId3" display="http://www.dsdni.gov.uk/index/stats_and_research/stats-publications/stats-family-resource/family_resources.htm"/>
  </hyperlinks>
  <pageMargins left="0.7" right="0.7" top="0.75" bottom="0.75" header="0.3" footer="0.3"/>
</worksheet>
</file>

<file path=xl/worksheets/sheet48.xml><?xml version="1.0" encoding="utf-8"?>
<worksheet xmlns="http://schemas.openxmlformats.org/spreadsheetml/2006/main" xmlns:r="http://schemas.openxmlformats.org/officeDocument/2006/relationships">
  <sheetPr>
    <tabColor rgb="FFFF0000"/>
  </sheetPr>
  <dimension ref="A1:K18"/>
  <sheetViews>
    <sheetView zoomScaleNormal="100" workbookViewId="0">
      <pane xSplit="1" ySplit="4" topLeftCell="B5" activePane="bottomRight" state="frozen"/>
      <selection activeCell="D19" sqref="D19"/>
      <selection pane="topRight" activeCell="D19" sqref="D19"/>
      <selection pane="bottomLeft" activeCell="D19" sqref="D19"/>
      <selection pane="bottomRight" activeCell="E65" sqref="E65"/>
    </sheetView>
  </sheetViews>
  <sheetFormatPr defaultRowHeight="15"/>
  <cols>
    <col min="1" max="1" width="26.7109375" style="730" customWidth="1"/>
    <col min="2" max="7" width="10.140625" style="730" customWidth="1"/>
    <col min="8" max="16384" width="9.140625" style="730"/>
  </cols>
  <sheetData>
    <row r="1" spans="1:11">
      <c r="A1" s="468" t="s">
        <v>128</v>
      </c>
      <c r="B1" s="466"/>
    </row>
    <row r="3" spans="1:11" ht="15" customHeight="1">
      <c r="B3" s="811" t="s">
        <v>52</v>
      </c>
      <c r="C3" s="812"/>
      <c r="D3" s="812"/>
      <c r="E3" s="812"/>
      <c r="F3" s="812"/>
      <c r="G3" s="812"/>
      <c r="H3" s="812"/>
    </row>
    <row r="4" spans="1:11">
      <c r="B4" s="263">
        <v>2009</v>
      </c>
      <c r="C4" s="263">
        <v>2010</v>
      </c>
      <c r="D4" s="263">
        <v>2011</v>
      </c>
      <c r="E4" s="264">
        <v>2012</v>
      </c>
      <c r="F4" s="263">
        <v>2013</v>
      </c>
      <c r="G4" s="263">
        <v>2014</v>
      </c>
      <c r="H4" s="263">
        <v>2015</v>
      </c>
      <c r="J4" s="748" t="s">
        <v>1058</v>
      </c>
      <c r="K4" s="749"/>
    </row>
    <row r="5" spans="1:11">
      <c r="B5" s="722"/>
      <c r="C5" s="722"/>
      <c r="D5" s="722"/>
      <c r="E5" s="416"/>
      <c r="F5" s="722"/>
      <c r="G5" s="722"/>
    </row>
    <row r="6" spans="1:11">
      <c r="A6" s="677"/>
      <c r="B6" s="266">
        <v>0.30099999999999999</v>
      </c>
      <c r="C6" s="266">
        <v>0.29099999999999998</v>
      </c>
      <c r="D6" s="259">
        <v>0.27600000000000002</v>
      </c>
      <c r="E6" s="265">
        <v>0.27700000000000002</v>
      </c>
      <c r="F6" s="266">
        <v>0.27400000000000002</v>
      </c>
      <c r="G6" s="266">
        <v>0.27500000000000002</v>
      </c>
      <c r="H6" s="266">
        <v>0.27132497979050707</v>
      </c>
    </row>
    <row r="7" spans="1:11">
      <c r="A7" s="677"/>
      <c r="B7" s="260"/>
      <c r="C7" s="260"/>
      <c r="D7" s="259"/>
      <c r="E7" s="265"/>
      <c r="F7" s="266"/>
      <c r="G7" s="266"/>
    </row>
    <row r="8" spans="1:11">
      <c r="A8" s="677" t="s">
        <v>66</v>
      </c>
      <c r="B8" s="260"/>
      <c r="C8" s="260"/>
      <c r="D8" s="266"/>
      <c r="E8" s="261"/>
      <c r="F8" s="266"/>
      <c r="G8" s="266"/>
    </row>
    <row r="9" spans="1:11">
      <c r="A9" s="730" t="s">
        <v>2</v>
      </c>
      <c r="B9" s="266">
        <v>0.34200000000000003</v>
      </c>
      <c r="C9" s="266">
        <v>0.28399999999999997</v>
      </c>
      <c r="D9" s="266">
        <v>0.29899999999999999</v>
      </c>
      <c r="E9" s="265">
        <v>0.29499999999999998</v>
      </c>
      <c r="F9" s="266">
        <v>0.26100000000000001</v>
      </c>
      <c r="G9" s="266">
        <v>0.29599999999999999</v>
      </c>
      <c r="H9" s="266">
        <v>0.29394997474581108</v>
      </c>
    </row>
    <row r="10" spans="1:11">
      <c r="A10" s="730" t="s">
        <v>3</v>
      </c>
      <c r="B10" s="266">
        <v>0.26300000000000001</v>
      </c>
      <c r="C10" s="266">
        <v>0.29199999999999998</v>
      </c>
      <c r="D10" s="266">
        <v>0.254</v>
      </c>
      <c r="E10" s="265">
        <v>0.25</v>
      </c>
      <c r="F10" s="266">
        <v>0.27300000000000002</v>
      </c>
      <c r="G10" s="266">
        <v>0.26300000000000001</v>
      </c>
      <c r="H10" s="266">
        <v>0.24876800573838614</v>
      </c>
    </row>
    <row r="11" spans="1:11">
      <c r="A11" s="722" t="s">
        <v>498</v>
      </c>
      <c r="B11" s="266">
        <v>0.27500000000000002</v>
      </c>
      <c r="C11" s="266">
        <v>0.27900000000000003</v>
      </c>
      <c r="D11" s="266">
        <v>0.25800000000000001</v>
      </c>
      <c r="E11" s="265">
        <v>0.27600000000000002</v>
      </c>
      <c r="F11" s="266">
        <v>0.28199999999999997</v>
      </c>
      <c r="G11" s="266">
        <v>0.252</v>
      </c>
      <c r="H11" s="266">
        <v>0.24724837736538988</v>
      </c>
    </row>
    <row r="12" spans="1:11">
      <c r="A12" s="730" t="s">
        <v>4</v>
      </c>
      <c r="B12" s="266">
        <v>0.29599999999999999</v>
      </c>
      <c r="C12" s="266">
        <v>0.27800000000000002</v>
      </c>
      <c r="D12" s="266">
        <v>0.26600000000000001</v>
      </c>
      <c r="E12" s="262">
        <v>0.28499999999999998</v>
      </c>
      <c r="F12" s="266">
        <v>0.247</v>
      </c>
      <c r="G12" s="266">
        <v>0.251</v>
      </c>
      <c r="H12" s="266">
        <v>0.26904787020823223</v>
      </c>
    </row>
    <row r="13" spans="1:11">
      <c r="A13" s="730" t="s">
        <v>5</v>
      </c>
      <c r="B13" s="266">
        <v>0.34799999999999998</v>
      </c>
      <c r="C13" s="266">
        <v>0.32800000000000001</v>
      </c>
      <c r="D13" s="266">
        <v>0.315</v>
      </c>
      <c r="E13" s="265">
        <v>0.28899999999999998</v>
      </c>
      <c r="F13" s="266">
        <v>0.317</v>
      </c>
      <c r="G13" s="266">
        <v>0.32</v>
      </c>
      <c r="H13" s="266">
        <v>0.30859581343801462</v>
      </c>
    </row>
    <row r="17" spans="3:4">
      <c r="C17" s="61"/>
      <c r="D17" s="193"/>
    </row>
    <row r="18" spans="3:4">
      <c r="D18" s="193"/>
    </row>
  </sheetData>
  <mergeCells count="2">
    <mergeCell ref="B3:H3"/>
    <mergeCell ref="J4:K4"/>
  </mergeCells>
  <pageMargins left="0.7" right="0.7" top="0.75" bottom="0.75" header="0.3" footer="0.3"/>
  <pageSetup paperSize="9" orientation="portrait" horizontalDpi="300" verticalDpi="300" r:id="rId1"/>
</worksheet>
</file>

<file path=xl/worksheets/sheet49.xml><?xml version="1.0" encoding="utf-8"?>
<worksheet xmlns="http://schemas.openxmlformats.org/spreadsheetml/2006/main" xmlns:r="http://schemas.openxmlformats.org/officeDocument/2006/relationships">
  <sheetPr>
    <tabColor rgb="FFFF0000"/>
  </sheetPr>
  <dimension ref="A1:B38"/>
  <sheetViews>
    <sheetView workbookViewId="0">
      <selection activeCell="B64" sqref="B64"/>
    </sheetView>
  </sheetViews>
  <sheetFormatPr defaultRowHeight="15"/>
  <cols>
    <col min="1" max="1" width="27" customWidth="1"/>
    <col min="2" max="2" width="128.42578125" customWidth="1"/>
  </cols>
  <sheetData>
    <row r="1" spans="1:2" s="78" customFormat="1">
      <c r="A1" s="723" t="s">
        <v>159</v>
      </c>
      <c r="B1" s="269"/>
    </row>
    <row r="2" spans="1:2" s="78" customFormat="1">
      <c r="A2" s="725" t="s">
        <v>160</v>
      </c>
      <c r="B2" s="269" t="s">
        <v>358</v>
      </c>
    </row>
    <row r="3" spans="1:2" s="78" customFormat="1">
      <c r="A3" s="725" t="s">
        <v>162</v>
      </c>
      <c r="B3" s="271" t="s">
        <v>359</v>
      </c>
    </row>
    <row r="4" spans="1:2" s="78" customFormat="1">
      <c r="A4" s="725" t="s">
        <v>163</v>
      </c>
      <c r="B4" s="270" t="s">
        <v>1028</v>
      </c>
    </row>
    <row r="5" spans="1:2" s="78" customFormat="1">
      <c r="A5" s="723"/>
      <c r="B5" s="269"/>
    </row>
    <row r="6" spans="1:2" s="78" customFormat="1">
      <c r="A6" s="723" t="s">
        <v>164</v>
      </c>
      <c r="B6" s="269"/>
    </row>
    <row r="7" spans="1:2" s="78" customFormat="1">
      <c r="A7" s="724" t="s">
        <v>165</v>
      </c>
      <c r="B7" s="269" t="s">
        <v>1056</v>
      </c>
    </row>
    <row r="8" spans="1:2" s="78" customFormat="1">
      <c r="A8" s="724" t="s">
        <v>166</v>
      </c>
      <c r="B8" s="272" t="s">
        <v>1057</v>
      </c>
    </row>
    <row r="9" spans="1:2" s="78" customFormat="1">
      <c r="A9" s="724" t="s">
        <v>167</v>
      </c>
      <c r="B9" s="608" t="s">
        <v>267</v>
      </c>
    </row>
    <row r="10" spans="1:2" s="78" customFormat="1">
      <c r="A10" s="725" t="s">
        <v>169</v>
      </c>
      <c r="B10" s="269" t="s">
        <v>268</v>
      </c>
    </row>
    <row r="11" spans="1:2" s="78" customFormat="1">
      <c r="A11" s="725"/>
      <c r="B11" s="269"/>
    </row>
    <row r="12" spans="1:2" s="78" customFormat="1" ht="45">
      <c r="A12" s="723" t="s">
        <v>171</v>
      </c>
      <c r="B12" s="269"/>
    </row>
    <row r="13" spans="1:2" s="78" customFormat="1">
      <c r="A13" s="724" t="s">
        <v>172</v>
      </c>
      <c r="B13" s="270" t="s">
        <v>269</v>
      </c>
    </row>
    <row r="14" spans="1:2" s="78" customFormat="1" ht="30">
      <c r="A14" s="724" t="s">
        <v>174</v>
      </c>
      <c r="B14" s="271" t="s">
        <v>270</v>
      </c>
    </row>
    <row r="15" spans="1:2" s="78" customFormat="1" ht="30">
      <c r="A15" s="724" t="s">
        <v>176</v>
      </c>
      <c r="B15" s="271" t="s">
        <v>271</v>
      </c>
    </row>
    <row r="16" spans="1:2" s="78" customFormat="1">
      <c r="A16" s="724" t="s">
        <v>178</v>
      </c>
      <c r="B16" s="271" t="s">
        <v>94</v>
      </c>
    </row>
    <row r="17" spans="1:2" s="78" customFormat="1" ht="30">
      <c r="A17" s="725" t="s">
        <v>180</v>
      </c>
      <c r="B17" s="271" t="s">
        <v>272</v>
      </c>
    </row>
    <row r="18" spans="1:2" s="78" customFormat="1">
      <c r="A18" s="725" t="s">
        <v>181</v>
      </c>
      <c r="B18" s="271" t="s">
        <v>359</v>
      </c>
    </row>
    <row r="19" spans="1:2" s="78" customFormat="1">
      <c r="A19" s="723"/>
      <c r="B19" s="269"/>
    </row>
    <row r="20" spans="1:2" s="78" customFormat="1">
      <c r="A20" s="723" t="s">
        <v>182</v>
      </c>
      <c r="B20" s="269"/>
    </row>
    <row r="21" spans="1:2" s="78" customFormat="1">
      <c r="A21" s="724" t="s">
        <v>183</v>
      </c>
      <c r="B21" s="271" t="s">
        <v>273</v>
      </c>
    </row>
    <row r="22" spans="1:2" s="78" customFormat="1">
      <c r="A22" s="724" t="s">
        <v>184</v>
      </c>
      <c r="B22" s="271" t="s">
        <v>359</v>
      </c>
    </row>
    <row r="23" spans="1:2" s="78" customFormat="1">
      <c r="A23" s="725" t="s">
        <v>186</v>
      </c>
      <c r="B23" s="271"/>
    </row>
    <row r="24" spans="1:2" s="78" customFormat="1">
      <c r="A24" s="725" t="s">
        <v>188</v>
      </c>
      <c r="B24" s="271" t="s">
        <v>274</v>
      </c>
    </row>
    <row r="25" spans="1:2" s="78" customFormat="1">
      <c r="A25" s="725" t="s">
        <v>189</v>
      </c>
      <c r="B25" s="271" t="s">
        <v>275</v>
      </c>
    </row>
    <row r="26" spans="1:2" s="78" customFormat="1" ht="30">
      <c r="A26" s="724" t="s">
        <v>190</v>
      </c>
      <c r="B26" s="271" t="s">
        <v>276</v>
      </c>
    </row>
    <row r="27" spans="1:2" s="78" customFormat="1">
      <c r="A27" s="725" t="s">
        <v>191</v>
      </c>
      <c r="B27" s="271" t="s">
        <v>277</v>
      </c>
    </row>
    <row r="28" spans="1:2" s="78" customFormat="1">
      <c r="A28" s="725" t="s">
        <v>193</v>
      </c>
      <c r="B28" s="273" t="s">
        <v>278</v>
      </c>
    </row>
    <row r="29" spans="1:2" s="78" customFormat="1">
      <c r="A29" s="725" t="s">
        <v>195</v>
      </c>
      <c r="B29" s="273" t="s">
        <v>279</v>
      </c>
    </row>
    <row r="30" spans="1:2" s="78" customFormat="1">
      <c r="A30" s="725" t="s">
        <v>197</v>
      </c>
      <c r="B30" s="271" t="s">
        <v>251</v>
      </c>
    </row>
    <row r="31" spans="1:2" s="78" customFormat="1">
      <c r="A31" s="724" t="s">
        <v>199</v>
      </c>
      <c r="B31" s="271" t="s">
        <v>280</v>
      </c>
    </row>
    <row r="32" spans="1:2" s="78" customFormat="1">
      <c r="A32" s="724"/>
      <c r="B32" s="271"/>
    </row>
    <row r="33" spans="1:2" s="78" customFormat="1">
      <c r="A33" s="723" t="s">
        <v>201</v>
      </c>
      <c r="B33" s="271"/>
    </row>
    <row r="34" spans="1:2" s="78" customFormat="1">
      <c r="A34" s="725" t="s">
        <v>202</v>
      </c>
      <c r="B34" s="273" t="s">
        <v>278</v>
      </c>
    </row>
    <row r="35" spans="1:2" s="78" customFormat="1">
      <c r="A35" s="725" t="s">
        <v>204</v>
      </c>
      <c r="B35" s="270" t="s">
        <v>281</v>
      </c>
    </row>
    <row r="36" spans="1:2" s="78" customFormat="1">
      <c r="A36" s="725" t="s">
        <v>206</v>
      </c>
      <c r="B36" s="270"/>
    </row>
    <row r="37" spans="1:2" s="78" customFormat="1">
      <c r="A37" s="723"/>
      <c r="B37" s="271"/>
    </row>
    <row r="38" spans="1:2" s="78" customFormat="1">
      <c r="A38" s="723" t="s">
        <v>208</v>
      </c>
      <c r="B38" s="271" t="s">
        <v>290</v>
      </c>
    </row>
  </sheetData>
  <hyperlinks>
    <hyperlink ref="B8" r:id="rId1"/>
  </hyperlinks>
  <pageMargins left="0.7" right="0.7" top="0.75" bottom="0.75" header="0.3" footer="0.3"/>
</worksheet>
</file>

<file path=xl/worksheets/sheet5.xml><?xml version="1.0" encoding="utf-8"?>
<worksheet xmlns="http://schemas.openxmlformats.org/spreadsheetml/2006/main" xmlns:r="http://schemas.openxmlformats.org/officeDocument/2006/relationships">
  <sheetPr>
    <tabColor theme="7" tint="-0.249977111117893"/>
  </sheetPr>
  <dimension ref="A1:B35"/>
  <sheetViews>
    <sheetView zoomScaleNormal="100" workbookViewId="0">
      <selection activeCell="B90" sqref="B90"/>
    </sheetView>
  </sheetViews>
  <sheetFormatPr defaultRowHeight="15"/>
  <cols>
    <col min="1" max="1" width="34.7109375" bestFit="1" customWidth="1"/>
    <col min="2" max="2" width="128" customWidth="1"/>
  </cols>
  <sheetData>
    <row r="1" spans="1:2" s="78" customFormat="1">
      <c r="A1" s="77" t="s">
        <v>159</v>
      </c>
      <c r="B1" s="50"/>
    </row>
    <row r="2" spans="1:2" s="78" customFormat="1">
      <c r="A2" s="50" t="s">
        <v>160</v>
      </c>
      <c r="B2" s="78" t="s">
        <v>210</v>
      </c>
    </row>
    <row r="3" spans="1:2" s="78" customFormat="1" ht="45">
      <c r="A3" s="50" t="s">
        <v>162</v>
      </c>
      <c r="B3" s="341" t="s">
        <v>688</v>
      </c>
    </row>
    <row r="4" spans="1:2" s="78" customFormat="1">
      <c r="A4" s="50" t="s">
        <v>163</v>
      </c>
      <c r="B4" s="343" t="s">
        <v>689</v>
      </c>
    </row>
    <row r="5" spans="1:2" s="78" customFormat="1">
      <c r="A5" s="77"/>
      <c r="B5" s="50"/>
    </row>
    <row r="6" spans="1:2" s="78" customFormat="1">
      <c r="A6" s="77" t="s">
        <v>164</v>
      </c>
      <c r="B6" s="50"/>
    </row>
    <row r="7" spans="1:2" s="78" customFormat="1">
      <c r="A7" s="50" t="s">
        <v>165</v>
      </c>
      <c r="B7" s="338" t="s">
        <v>591</v>
      </c>
    </row>
    <row r="8" spans="1:2" s="78" customFormat="1">
      <c r="A8" s="50" t="s">
        <v>166</v>
      </c>
      <c r="B8" s="102" t="s">
        <v>588</v>
      </c>
    </row>
    <row r="9" spans="1:2" s="78" customFormat="1">
      <c r="A9" s="50" t="s">
        <v>167</v>
      </c>
      <c r="B9" s="339" t="s">
        <v>168</v>
      </c>
    </row>
    <row r="10" spans="1:2" s="78" customFormat="1">
      <c r="A10" s="50" t="s">
        <v>169</v>
      </c>
      <c r="B10" s="336" t="s">
        <v>170</v>
      </c>
    </row>
    <row r="11" spans="1:2" s="78" customFormat="1">
      <c r="A11" s="50"/>
      <c r="B11" s="50"/>
    </row>
    <row r="12" spans="1:2" s="78" customFormat="1" ht="45">
      <c r="A12" s="77" t="s">
        <v>171</v>
      </c>
      <c r="B12" s="50"/>
    </row>
    <row r="13" spans="1:2" s="78" customFormat="1">
      <c r="A13" s="50" t="s">
        <v>172</v>
      </c>
      <c r="B13" s="343" t="s">
        <v>692</v>
      </c>
    </row>
    <row r="14" spans="1:2" s="78" customFormat="1">
      <c r="A14" s="50" t="s">
        <v>174</v>
      </c>
      <c r="B14" s="341" t="s">
        <v>693</v>
      </c>
    </row>
    <row r="15" spans="1:2" s="78" customFormat="1" ht="45">
      <c r="A15" s="50" t="s">
        <v>176</v>
      </c>
      <c r="B15" s="78" t="s">
        <v>213</v>
      </c>
    </row>
    <row r="16" spans="1:2" s="78" customFormat="1">
      <c r="A16" s="50" t="s">
        <v>178</v>
      </c>
      <c r="B16" s="78" t="s">
        <v>231</v>
      </c>
    </row>
    <row r="17" spans="1:2" s="78" customFormat="1">
      <c r="A17" s="50" t="s">
        <v>180</v>
      </c>
      <c r="B17" s="78" t="s">
        <v>214</v>
      </c>
    </row>
    <row r="18" spans="1:2" s="78" customFormat="1" ht="75">
      <c r="A18" s="50" t="s">
        <v>181</v>
      </c>
      <c r="B18" s="84" t="s">
        <v>690</v>
      </c>
    </row>
    <row r="19" spans="1:2" s="78" customFormat="1">
      <c r="A19" s="77"/>
      <c r="B19" s="50"/>
    </row>
    <row r="20" spans="1:2" s="78" customFormat="1">
      <c r="A20" s="77" t="s">
        <v>182</v>
      </c>
      <c r="B20" s="50"/>
    </row>
    <row r="21" spans="1:2" s="78" customFormat="1">
      <c r="A21" s="50" t="s">
        <v>183</v>
      </c>
      <c r="B21" s="338" t="s">
        <v>593</v>
      </c>
    </row>
    <row r="22" spans="1:2" s="78" customFormat="1">
      <c r="A22" s="50" t="s">
        <v>184</v>
      </c>
      <c r="B22" s="50" t="s">
        <v>185</v>
      </c>
    </row>
    <row r="23" spans="1:2" s="78" customFormat="1">
      <c r="A23" s="50" t="s">
        <v>186</v>
      </c>
      <c r="B23" s="78" t="s">
        <v>215</v>
      </c>
    </row>
    <row r="24" spans="1:2" s="78" customFormat="1">
      <c r="A24" s="50" t="s">
        <v>188</v>
      </c>
      <c r="B24" s="338" t="s">
        <v>594</v>
      </c>
    </row>
    <row r="25" spans="1:2" s="78" customFormat="1" ht="15" customHeight="1">
      <c r="A25" s="50" t="s">
        <v>189</v>
      </c>
      <c r="B25" s="341" t="s">
        <v>684</v>
      </c>
    </row>
    <row r="26" spans="1:2" s="78" customFormat="1" ht="90">
      <c r="A26" s="50" t="s">
        <v>190</v>
      </c>
      <c r="B26" s="341" t="s">
        <v>691</v>
      </c>
    </row>
    <row r="27" spans="1:2" s="78" customFormat="1">
      <c r="A27" s="50" t="s">
        <v>191</v>
      </c>
      <c r="B27" s="50" t="s">
        <v>192</v>
      </c>
    </row>
    <row r="28" spans="1:2" s="78" customFormat="1">
      <c r="A28" s="50" t="s">
        <v>193</v>
      </c>
      <c r="B28" s="82" t="s">
        <v>194</v>
      </c>
    </row>
    <row r="29" spans="1:2" s="78" customFormat="1">
      <c r="A29" s="50" t="s">
        <v>195</v>
      </c>
      <c r="B29" s="82" t="s">
        <v>196</v>
      </c>
    </row>
    <row r="30" spans="1:2" s="78" customFormat="1">
      <c r="A30" s="50" t="s">
        <v>197</v>
      </c>
      <c r="B30" s="78" t="s">
        <v>198</v>
      </c>
    </row>
    <row r="31" spans="1:2" s="78" customFormat="1">
      <c r="A31" s="50" t="s">
        <v>199</v>
      </c>
      <c r="B31" s="78" t="s">
        <v>216</v>
      </c>
    </row>
    <row r="32" spans="1:2" s="78" customFormat="1">
      <c r="A32" s="50"/>
      <c r="B32" s="50"/>
    </row>
    <row r="33" spans="1:2" s="78" customFormat="1">
      <c r="A33" s="77" t="s">
        <v>201</v>
      </c>
      <c r="B33" s="50"/>
    </row>
    <row r="34" spans="1:2" s="78" customFormat="1">
      <c r="A34" s="50" t="s">
        <v>202</v>
      </c>
      <c r="B34" s="82" t="s">
        <v>203</v>
      </c>
    </row>
    <row r="35" spans="1:2" s="78" customFormat="1">
      <c r="A35" s="50" t="s">
        <v>204</v>
      </c>
      <c r="B35" s="83" t="s">
        <v>205</v>
      </c>
    </row>
  </sheetData>
  <hyperlinks>
    <hyperlink ref="B8" r:id="rId1"/>
  </hyperlinks>
  <pageMargins left="0.7" right="0.7" top="0.75" bottom="0.75" header="0.3" footer="0.3"/>
</worksheet>
</file>

<file path=xl/worksheets/sheet50.xml><?xml version="1.0" encoding="utf-8"?>
<worksheet xmlns="http://schemas.openxmlformats.org/spreadsheetml/2006/main" xmlns:r="http://schemas.openxmlformats.org/officeDocument/2006/relationships">
  <sheetPr>
    <tabColor rgb="FFFF0000"/>
  </sheetPr>
  <dimension ref="A1:F12"/>
  <sheetViews>
    <sheetView zoomScaleNormal="100" workbookViewId="0">
      <pane xSplit="1" ySplit="4" topLeftCell="B5" activePane="bottomRight" state="frozen"/>
      <selection activeCell="D19" sqref="D19"/>
      <selection pane="topRight" activeCell="D19" sqref="D19"/>
      <selection pane="bottomLeft" activeCell="D19" sqref="D19"/>
      <selection pane="bottomRight" activeCell="C52" sqref="C52"/>
    </sheetView>
  </sheetViews>
  <sheetFormatPr defaultRowHeight="15"/>
  <cols>
    <col min="1" max="1" width="23.42578125" style="13" bestFit="1" customWidth="1"/>
    <col min="2" max="2" width="24.140625" style="13" customWidth="1"/>
    <col min="3" max="3" width="22.5703125" style="13" customWidth="1"/>
    <col min="4" max="16384" width="9.140625" style="13"/>
  </cols>
  <sheetData>
    <row r="1" spans="1:6">
      <c r="A1" s="56" t="s">
        <v>129</v>
      </c>
      <c r="B1" s="56"/>
      <c r="C1" s="57"/>
    </row>
    <row r="2" spans="1:6">
      <c r="A2" s="57"/>
      <c r="B2" s="57"/>
      <c r="C2" s="57"/>
    </row>
    <row r="3" spans="1:6">
      <c r="A3" s="57"/>
      <c r="B3" s="813" t="s">
        <v>75</v>
      </c>
      <c r="C3" s="813"/>
    </row>
    <row r="4" spans="1:6">
      <c r="A4" s="57"/>
      <c r="B4" s="69">
        <v>2009</v>
      </c>
      <c r="C4" s="130">
        <v>2011</v>
      </c>
      <c r="E4" s="748" t="s">
        <v>1058</v>
      </c>
      <c r="F4" s="749"/>
    </row>
    <row r="5" spans="1:6">
      <c r="C5" s="138"/>
    </row>
    <row r="6" spans="1:6">
      <c r="A6" s="13" t="s">
        <v>94</v>
      </c>
      <c r="B6" s="8">
        <v>14.7</v>
      </c>
      <c r="C6" s="156">
        <v>3.6999999999999998E-2</v>
      </c>
    </row>
    <row r="7" spans="1:6">
      <c r="B7" s="3"/>
    </row>
    <row r="8" spans="1:6">
      <c r="A8" s="57"/>
      <c r="B8" s="3"/>
    </row>
    <row r="9" spans="1:6">
      <c r="A9" s="7"/>
      <c r="B9" s="3"/>
    </row>
    <row r="10" spans="1:6">
      <c r="A10" s="7"/>
      <c r="B10" s="3"/>
    </row>
    <row r="12" spans="1:6">
      <c r="C12" s="199" t="s">
        <v>730</v>
      </c>
    </row>
  </sheetData>
  <mergeCells count="2">
    <mergeCell ref="B3:C3"/>
    <mergeCell ref="E4:F4"/>
  </mergeCells>
  <pageMargins left="0.7" right="0.7" top="0.75" bottom="0.75" header="0.3" footer="0.3"/>
  <pageSetup paperSize="9" orientation="portrait" r:id="rId1"/>
</worksheet>
</file>

<file path=xl/worksheets/sheet51.xml><?xml version="1.0" encoding="utf-8"?>
<worksheet xmlns="http://schemas.openxmlformats.org/spreadsheetml/2006/main" xmlns:r="http://schemas.openxmlformats.org/officeDocument/2006/relationships">
  <sheetPr>
    <tabColor rgb="FFFF0000"/>
  </sheetPr>
  <dimension ref="A1:B38"/>
  <sheetViews>
    <sheetView workbookViewId="0">
      <selection activeCell="B84" sqref="B84"/>
    </sheetView>
  </sheetViews>
  <sheetFormatPr defaultRowHeight="15"/>
  <cols>
    <col min="1" max="1" width="27.28515625" customWidth="1"/>
    <col min="2" max="2" width="128.85546875" customWidth="1"/>
  </cols>
  <sheetData>
    <row r="1" spans="1:2" s="78" customFormat="1">
      <c r="A1" s="77" t="s">
        <v>159</v>
      </c>
    </row>
    <row r="2" spans="1:2" s="78" customFormat="1">
      <c r="A2" s="50" t="s">
        <v>160</v>
      </c>
      <c r="B2" s="103" t="s">
        <v>360</v>
      </c>
    </row>
    <row r="3" spans="1:2" s="78" customFormat="1" ht="39">
      <c r="A3" s="50" t="s">
        <v>162</v>
      </c>
      <c r="B3" s="103" t="s">
        <v>361</v>
      </c>
    </row>
    <row r="4" spans="1:2" s="78" customFormat="1">
      <c r="A4" s="50" t="s">
        <v>163</v>
      </c>
      <c r="B4" s="78">
        <v>2011</v>
      </c>
    </row>
    <row r="5" spans="1:2" s="78" customFormat="1">
      <c r="A5" s="77"/>
    </row>
    <row r="6" spans="1:2" s="78" customFormat="1">
      <c r="A6" s="77" t="s">
        <v>164</v>
      </c>
    </row>
    <row r="7" spans="1:2" s="78" customFormat="1">
      <c r="A7" s="78" t="s">
        <v>165</v>
      </c>
      <c r="B7" s="78" t="s">
        <v>362</v>
      </c>
    </row>
    <row r="8" spans="1:2" s="78" customFormat="1">
      <c r="A8" s="78" t="s">
        <v>166</v>
      </c>
      <c r="B8" s="88" t="s">
        <v>363</v>
      </c>
    </row>
    <row r="9" spans="1:2" s="78" customFormat="1">
      <c r="A9" s="78" t="s">
        <v>167</v>
      </c>
      <c r="B9" s="78" t="s">
        <v>368</v>
      </c>
    </row>
    <row r="10" spans="1:2" s="78" customFormat="1">
      <c r="A10" s="50" t="s">
        <v>169</v>
      </c>
      <c r="B10" s="78" t="s">
        <v>364</v>
      </c>
    </row>
    <row r="11" spans="1:2" s="78" customFormat="1">
      <c r="A11" s="50"/>
    </row>
    <row r="12" spans="1:2" s="78" customFormat="1" ht="45">
      <c r="A12" s="77" t="s">
        <v>171</v>
      </c>
    </row>
    <row r="13" spans="1:2" s="78" customFormat="1">
      <c r="A13" s="78" t="s">
        <v>172</v>
      </c>
      <c r="B13" s="78" t="s">
        <v>215</v>
      </c>
    </row>
    <row r="14" spans="1:2" s="78" customFormat="1" ht="30">
      <c r="A14" s="78" t="s">
        <v>174</v>
      </c>
      <c r="B14" s="78" t="s">
        <v>215</v>
      </c>
    </row>
    <row r="15" spans="1:2" s="78" customFormat="1" ht="30">
      <c r="A15" s="78" t="s">
        <v>176</v>
      </c>
      <c r="B15" s="78" t="s">
        <v>215</v>
      </c>
    </row>
    <row r="16" spans="1:2" s="78" customFormat="1">
      <c r="A16" s="78" t="s">
        <v>178</v>
      </c>
      <c r="B16" s="78" t="s">
        <v>94</v>
      </c>
    </row>
    <row r="17" spans="1:2" s="78" customFormat="1" ht="30">
      <c r="A17" s="50" t="s">
        <v>180</v>
      </c>
      <c r="B17" s="78" t="s">
        <v>94</v>
      </c>
    </row>
    <row r="18" spans="1:2" s="78" customFormat="1">
      <c r="A18" s="50" t="s">
        <v>181</v>
      </c>
      <c r="B18" s="78" t="s">
        <v>215</v>
      </c>
    </row>
    <row r="19" spans="1:2" s="78" customFormat="1">
      <c r="A19" s="77"/>
    </row>
    <row r="20" spans="1:2" s="78" customFormat="1">
      <c r="A20" s="77" t="s">
        <v>182</v>
      </c>
    </row>
    <row r="21" spans="1:2" s="78" customFormat="1">
      <c r="A21" s="78" t="s">
        <v>183</v>
      </c>
      <c r="B21" s="78" t="s">
        <v>215</v>
      </c>
    </row>
    <row r="22" spans="1:2" s="78" customFormat="1">
      <c r="A22" s="78" t="s">
        <v>184</v>
      </c>
      <c r="B22" s="78" t="s">
        <v>366</v>
      </c>
    </row>
    <row r="23" spans="1:2" s="78" customFormat="1">
      <c r="A23" s="50" t="s">
        <v>186</v>
      </c>
      <c r="B23" s="78" t="s">
        <v>215</v>
      </c>
    </row>
    <row r="24" spans="1:2" s="78" customFormat="1">
      <c r="A24" s="50" t="s">
        <v>188</v>
      </c>
      <c r="B24" s="78" t="s">
        <v>215</v>
      </c>
    </row>
    <row r="25" spans="1:2" s="78" customFormat="1">
      <c r="A25" s="50" t="s">
        <v>189</v>
      </c>
      <c r="B25" s="78" t="s">
        <v>215</v>
      </c>
    </row>
    <row r="26" spans="1:2" s="78" customFormat="1" ht="30">
      <c r="A26" s="78" t="s">
        <v>190</v>
      </c>
      <c r="B26" s="78" t="s">
        <v>215</v>
      </c>
    </row>
    <row r="27" spans="1:2" s="78" customFormat="1">
      <c r="A27" s="50" t="s">
        <v>191</v>
      </c>
      <c r="B27" s="78" t="s">
        <v>215</v>
      </c>
    </row>
    <row r="28" spans="1:2" s="78" customFormat="1">
      <c r="A28" s="50" t="s">
        <v>193</v>
      </c>
      <c r="B28" s="82" t="s">
        <v>215</v>
      </c>
    </row>
    <row r="29" spans="1:2" s="78" customFormat="1">
      <c r="A29" s="50" t="s">
        <v>195</v>
      </c>
      <c r="B29" s="82" t="s">
        <v>215</v>
      </c>
    </row>
    <row r="30" spans="1:2" s="78" customFormat="1">
      <c r="A30" s="50" t="s">
        <v>197</v>
      </c>
      <c r="B30" s="78" t="s">
        <v>367</v>
      </c>
    </row>
    <row r="31" spans="1:2" s="78" customFormat="1">
      <c r="A31" s="78" t="s">
        <v>199</v>
      </c>
      <c r="B31" s="78" t="s">
        <v>215</v>
      </c>
    </row>
    <row r="32" spans="1:2" s="78" customFormat="1"/>
    <row r="33" spans="1:2" s="78" customFormat="1">
      <c r="A33" s="77" t="s">
        <v>201</v>
      </c>
    </row>
    <row r="34" spans="1:2" s="78" customFormat="1">
      <c r="A34" s="50" t="s">
        <v>202</v>
      </c>
      <c r="B34" s="83" t="s">
        <v>215</v>
      </c>
    </row>
    <row r="35" spans="1:2" s="78" customFormat="1">
      <c r="A35" s="50" t="s">
        <v>204</v>
      </c>
      <c r="B35" s="83" t="s">
        <v>215</v>
      </c>
    </row>
    <row r="36" spans="1:2" s="78" customFormat="1">
      <c r="A36" s="50" t="s">
        <v>206</v>
      </c>
      <c r="B36" s="83" t="s">
        <v>215</v>
      </c>
    </row>
    <row r="37" spans="1:2" s="78" customFormat="1">
      <c r="A37" s="77"/>
    </row>
    <row r="38" spans="1:2" s="78" customFormat="1">
      <c r="A38" s="77" t="s">
        <v>208</v>
      </c>
      <c r="B38" s="80" t="s">
        <v>215</v>
      </c>
    </row>
  </sheetData>
  <hyperlinks>
    <hyperlink ref="B8" r:id="rId1" display="mailto:Jahnet.brown@nihe.gov.uk"/>
  </hyperlinks>
  <pageMargins left="0.7" right="0.7" top="0.75" bottom="0.75" header="0.3" footer="0.3"/>
</worksheet>
</file>

<file path=xl/worksheets/sheet52.xml><?xml version="1.0" encoding="utf-8"?>
<worksheet xmlns="http://schemas.openxmlformats.org/spreadsheetml/2006/main" xmlns:r="http://schemas.openxmlformats.org/officeDocument/2006/relationships">
  <sheetPr>
    <tabColor rgb="FFFF0000"/>
  </sheetPr>
  <dimension ref="A1:O52"/>
  <sheetViews>
    <sheetView zoomScaleNormal="100" workbookViewId="0">
      <pane xSplit="1" ySplit="5" topLeftCell="B6" activePane="bottomRight" state="frozen"/>
      <selection activeCell="D19" sqref="D19"/>
      <selection pane="topRight" activeCell="D19" sqref="D19"/>
      <selection pane="bottomLeft" activeCell="D19" sqref="D19"/>
      <selection pane="bottomRight" activeCell="H86" sqref="H86"/>
    </sheetView>
  </sheetViews>
  <sheetFormatPr defaultRowHeight="15"/>
  <cols>
    <col min="1" max="1" width="30.140625" style="13" customWidth="1"/>
    <col min="2" max="8" width="15.140625" style="13" bestFit="1" customWidth="1"/>
    <col min="9" max="9" width="16.7109375" style="13" customWidth="1"/>
    <col min="10" max="10" width="16" style="13" customWidth="1"/>
    <col min="11" max="16384" width="9.140625" style="13"/>
  </cols>
  <sheetData>
    <row r="1" spans="1:15">
      <c r="A1" s="408" t="s">
        <v>130</v>
      </c>
      <c r="B1" s="408"/>
      <c r="C1" s="409"/>
      <c r="D1" s="409"/>
      <c r="E1" s="409"/>
      <c r="F1" s="409"/>
      <c r="G1" s="405"/>
      <c r="H1" s="405"/>
      <c r="I1" s="405"/>
      <c r="J1" s="405"/>
      <c r="K1" s="405"/>
      <c r="L1" s="405"/>
      <c r="M1" s="405"/>
      <c r="N1" s="405"/>
      <c r="O1" s="398"/>
    </row>
    <row r="2" spans="1:15">
      <c r="A2" s="408"/>
      <c r="B2" s="408"/>
      <c r="C2" s="409"/>
      <c r="D2" s="409"/>
      <c r="E2" s="409"/>
      <c r="F2" s="748" t="s">
        <v>1058</v>
      </c>
      <c r="G2" s="749"/>
      <c r="H2" s="405"/>
      <c r="I2" s="405"/>
      <c r="J2" s="405"/>
      <c r="K2" s="405"/>
      <c r="L2" s="405"/>
      <c r="M2" s="405"/>
      <c r="N2" s="405"/>
      <c r="O2" s="398"/>
    </row>
    <row r="3" spans="1:15">
      <c r="A3" s="409"/>
      <c r="B3" s="409"/>
      <c r="C3" s="409"/>
      <c r="D3" s="409"/>
      <c r="E3" s="409"/>
      <c r="F3" s="409"/>
      <c r="G3" s="405"/>
      <c r="H3" s="405"/>
      <c r="I3" s="405"/>
      <c r="J3" s="405"/>
      <c r="K3" s="405"/>
      <c r="L3" s="405"/>
      <c r="M3" s="405"/>
      <c r="N3" s="405"/>
      <c r="O3" s="398"/>
    </row>
    <row r="4" spans="1:15" ht="15" customHeight="1">
      <c r="A4" s="409"/>
      <c r="B4" s="743" t="s">
        <v>36</v>
      </c>
      <c r="C4" s="744"/>
      <c r="D4" s="744"/>
      <c r="E4" s="744"/>
      <c r="F4" s="744"/>
      <c r="G4" s="744"/>
      <c r="H4" s="744"/>
      <c r="I4" s="744"/>
      <c r="J4" s="745"/>
      <c r="K4" s="405"/>
      <c r="L4" s="405"/>
      <c r="M4" s="405"/>
      <c r="N4" s="405"/>
      <c r="O4" s="398"/>
    </row>
    <row r="5" spans="1:15">
      <c r="A5" s="409"/>
      <c r="B5" s="422">
        <v>2007</v>
      </c>
      <c r="C5" s="422">
        <v>2008</v>
      </c>
      <c r="D5" s="422">
        <v>2009</v>
      </c>
      <c r="E5" s="422">
        <v>2010</v>
      </c>
      <c r="F5" s="421">
        <v>2011</v>
      </c>
      <c r="G5" s="423">
        <v>2012</v>
      </c>
      <c r="H5" s="424">
        <v>2013</v>
      </c>
      <c r="I5" s="424">
        <v>2014</v>
      </c>
      <c r="J5" s="424">
        <v>2015</v>
      </c>
      <c r="K5" s="405"/>
      <c r="L5" s="405"/>
      <c r="M5" s="405"/>
      <c r="N5" s="405"/>
      <c r="O5" s="398"/>
    </row>
    <row r="6" spans="1:15">
      <c r="A6" s="405"/>
      <c r="B6" s="405"/>
      <c r="C6" s="405"/>
      <c r="D6" s="405"/>
      <c r="E6" s="406"/>
      <c r="F6" s="416"/>
      <c r="G6" s="405"/>
      <c r="H6" s="405"/>
      <c r="I6" s="405"/>
      <c r="J6" s="405"/>
      <c r="K6" s="405"/>
      <c r="L6" s="405"/>
      <c r="M6" s="405"/>
      <c r="N6" s="405"/>
      <c r="O6" s="398"/>
    </row>
    <row r="7" spans="1:15">
      <c r="A7" s="406" t="s">
        <v>53</v>
      </c>
      <c r="B7" s="411">
        <v>22.5</v>
      </c>
      <c r="C7" s="411">
        <v>25</v>
      </c>
      <c r="D7" s="411">
        <v>24.5</v>
      </c>
      <c r="E7" s="411">
        <v>27</v>
      </c>
      <c r="F7" s="418">
        <v>22</v>
      </c>
      <c r="G7" s="411">
        <v>22</v>
      </c>
      <c r="H7" s="411">
        <v>22.6</v>
      </c>
      <c r="I7" s="411">
        <v>21.3</v>
      </c>
      <c r="J7" s="411">
        <v>22.4</v>
      </c>
      <c r="K7" s="405"/>
      <c r="L7" s="405"/>
      <c r="M7" s="405"/>
      <c r="N7" s="405"/>
      <c r="O7" s="398"/>
    </row>
    <row r="8" spans="1:15">
      <c r="A8" s="406" t="s">
        <v>54</v>
      </c>
      <c r="B8" s="411">
        <v>35.700000000000003</v>
      </c>
      <c r="C8" s="411">
        <v>36.4</v>
      </c>
      <c r="D8" s="411">
        <v>38.700000000000003</v>
      </c>
      <c r="E8" s="411">
        <v>39.4</v>
      </c>
      <c r="F8" s="418">
        <v>35.200000000000003</v>
      </c>
      <c r="G8" s="411">
        <v>39.9</v>
      </c>
      <c r="H8" s="411">
        <v>38.5</v>
      </c>
      <c r="I8" s="411">
        <v>38.9</v>
      </c>
      <c r="J8" s="411">
        <v>35</v>
      </c>
      <c r="K8" s="405"/>
      <c r="L8" s="405"/>
      <c r="M8" s="405"/>
      <c r="N8" s="405"/>
      <c r="O8" s="398"/>
    </row>
    <row r="9" spans="1:15">
      <c r="A9" s="427" t="s">
        <v>731</v>
      </c>
      <c r="B9" s="428">
        <v>10</v>
      </c>
      <c r="C9" s="428">
        <v>11</v>
      </c>
      <c r="D9" s="428">
        <v>12</v>
      </c>
      <c r="E9" s="428">
        <v>14</v>
      </c>
      <c r="F9" s="428">
        <v>18</v>
      </c>
      <c r="G9" s="428">
        <v>10</v>
      </c>
      <c r="H9" s="428">
        <v>12</v>
      </c>
      <c r="I9" s="428">
        <v>11</v>
      </c>
      <c r="J9" s="428">
        <v>9</v>
      </c>
      <c r="K9" s="405"/>
      <c r="L9" s="405"/>
      <c r="M9" s="405"/>
      <c r="N9" s="405"/>
      <c r="O9" s="398"/>
    </row>
    <row r="10" spans="1:15" s="317" customFormat="1">
      <c r="A10" s="427"/>
      <c r="B10" s="428"/>
      <c r="C10" s="428"/>
      <c r="D10" s="428"/>
      <c r="E10" s="428"/>
      <c r="F10" s="428"/>
      <c r="G10" s="428"/>
      <c r="H10" s="428"/>
      <c r="I10" s="428"/>
      <c r="J10" s="428"/>
      <c r="K10" s="405"/>
      <c r="L10" s="405"/>
      <c r="M10" s="405"/>
      <c r="N10" s="405"/>
      <c r="O10" s="398"/>
    </row>
    <row r="11" spans="1:15" s="398" customFormat="1">
      <c r="A11" s="820" t="s">
        <v>732</v>
      </c>
      <c r="B11" s="820"/>
      <c r="C11" s="820"/>
      <c r="D11" s="820"/>
      <c r="E11" s="820"/>
      <c r="F11" s="820"/>
      <c r="G11" s="820"/>
      <c r="H11" s="820"/>
      <c r="I11" s="820"/>
      <c r="J11" s="820"/>
      <c r="K11" s="820"/>
      <c r="L11" s="820"/>
      <c r="M11" s="820"/>
      <c r="N11" s="820"/>
    </row>
    <row r="12" spans="1:15">
      <c r="A12" s="821" t="s">
        <v>733</v>
      </c>
      <c r="B12" s="821"/>
      <c r="C12" s="821"/>
      <c r="D12" s="821"/>
      <c r="E12" s="821"/>
      <c r="F12" s="821"/>
      <c r="G12" s="821"/>
      <c r="H12" s="821"/>
      <c r="I12" s="821"/>
      <c r="J12" s="821"/>
      <c r="K12" s="821"/>
      <c r="L12" s="821"/>
      <c r="M12" s="821"/>
      <c r="N12" s="821"/>
      <c r="O12" s="398"/>
    </row>
    <row r="13" spans="1:15">
      <c r="A13" s="821" t="s">
        <v>734</v>
      </c>
      <c r="B13" s="821"/>
      <c r="C13" s="821"/>
      <c r="D13" s="821"/>
      <c r="E13" s="821"/>
      <c r="F13" s="821"/>
      <c r="G13" s="821"/>
      <c r="H13" s="821"/>
      <c r="I13" s="821"/>
      <c r="J13" s="821"/>
      <c r="K13" s="821"/>
      <c r="L13" s="821"/>
      <c r="M13" s="821"/>
      <c r="N13" s="821"/>
      <c r="O13" s="398"/>
    </row>
    <row r="14" spans="1:15">
      <c r="A14" s="820" t="s">
        <v>735</v>
      </c>
      <c r="B14" s="820"/>
      <c r="C14" s="820"/>
      <c r="D14" s="820"/>
      <c r="E14" s="820"/>
      <c r="F14" s="820"/>
      <c r="G14" s="820"/>
      <c r="H14" s="820"/>
      <c r="I14" s="820"/>
      <c r="J14" s="820"/>
      <c r="K14" s="820"/>
      <c r="L14" s="820"/>
      <c r="M14" s="820"/>
      <c r="N14" s="820"/>
      <c r="O14" s="398"/>
    </row>
    <row r="15" spans="1:15">
      <c r="A15" s="399"/>
      <c r="B15" s="402"/>
      <c r="C15" s="403"/>
      <c r="D15" s="403"/>
      <c r="E15" s="403"/>
      <c r="F15" s="403"/>
      <c r="G15" s="403"/>
      <c r="H15" s="403"/>
      <c r="I15" s="404"/>
      <c r="J15" s="398"/>
      <c r="K15" s="398"/>
      <c r="L15" s="398"/>
      <c r="M15" s="398"/>
      <c r="N15" s="398"/>
      <c r="O15" s="398"/>
    </row>
    <row r="16" spans="1:15">
      <c r="A16" s="408" t="s">
        <v>131</v>
      </c>
      <c r="B16" s="408"/>
      <c r="C16" s="409"/>
      <c r="D16" s="409"/>
      <c r="E16" s="409"/>
      <c r="F16" s="409"/>
      <c r="G16" s="405"/>
      <c r="H16" s="405"/>
      <c r="I16" s="405"/>
      <c r="J16" s="405"/>
      <c r="K16" s="405"/>
      <c r="L16" s="405"/>
      <c r="M16" s="405"/>
      <c r="N16" s="405"/>
      <c r="O16" s="398"/>
    </row>
    <row r="17" spans="1:15">
      <c r="A17" s="409"/>
      <c r="B17" s="409"/>
      <c r="C17" s="409"/>
      <c r="D17" s="409"/>
      <c r="E17" s="409"/>
      <c r="F17" s="409"/>
      <c r="G17" s="405"/>
      <c r="H17" s="405"/>
      <c r="I17" s="405"/>
      <c r="J17" s="405"/>
      <c r="K17" s="405"/>
      <c r="L17" s="405"/>
      <c r="M17" s="405"/>
      <c r="N17" s="405"/>
      <c r="O17" s="405"/>
    </row>
    <row r="18" spans="1:15">
      <c r="A18" s="409"/>
      <c r="B18" s="817" t="s">
        <v>148</v>
      </c>
      <c r="C18" s="818"/>
      <c r="D18" s="818"/>
      <c r="E18" s="818"/>
      <c r="F18" s="818"/>
      <c r="G18" s="818"/>
      <c r="H18" s="818"/>
      <c r="I18" s="818"/>
      <c r="J18" s="819"/>
      <c r="K18" s="405"/>
      <c r="L18" s="405"/>
      <c r="M18" s="405"/>
      <c r="N18" s="405"/>
      <c r="O18" s="405"/>
    </row>
    <row r="19" spans="1:15">
      <c r="A19" s="409"/>
      <c r="B19" s="420">
        <v>2007</v>
      </c>
      <c r="C19" s="420">
        <v>2008</v>
      </c>
      <c r="D19" s="420">
        <v>2009</v>
      </c>
      <c r="E19" s="420">
        <v>2010</v>
      </c>
      <c r="F19" s="426">
        <v>2011</v>
      </c>
      <c r="G19" s="429">
        <v>2012</v>
      </c>
      <c r="H19" s="429">
        <v>2013</v>
      </c>
      <c r="I19" s="429">
        <v>2014</v>
      </c>
      <c r="J19" s="429">
        <v>2015</v>
      </c>
      <c r="K19" s="405"/>
      <c r="L19" s="405"/>
      <c r="M19" s="405"/>
      <c r="N19" s="405"/>
      <c r="O19" s="405"/>
    </row>
    <row r="20" spans="1:15">
      <c r="A20" s="405" t="s">
        <v>736</v>
      </c>
      <c r="B20" s="430">
        <v>22.8</v>
      </c>
      <c r="C20" s="430">
        <v>20.2</v>
      </c>
      <c r="D20" s="430">
        <v>19.399999999999999</v>
      </c>
      <c r="E20" s="430">
        <v>23.3</v>
      </c>
      <c r="F20" s="431">
        <v>21.3</v>
      </c>
      <c r="G20" s="430">
        <v>19</v>
      </c>
      <c r="H20" s="430">
        <v>20.7</v>
      </c>
      <c r="I20" s="430">
        <v>18</v>
      </c>
      <c r="J20" s="430">
        <v>17</v>
      </c>
      <c r="K20" s="405"/>
      <c r="L20" s="405"/>
      <c r="M20" s="405"/>
      <c r="N20" s="405"/>
      <c r="O20" s="405"/>
    </row>
    <row r="21" spans="1:15">
      <c r="A21" s="427" t="s">
        <v>737</v>
      </c>
      <c r="B21" s="428">
        <v>20</v>
      </c>
      <c r="C21" s="428">
        <v>23</v>
      </c>
      <c r="D21" s="428">
        <v>18</v>
      </c>
      <c r="E21" s="428">
        <v>16</v>
      </c>
      <c r="F21" s="428">
        <v>13</v>
      </c>
      <c r="G21" s="428">
        <v>10</v>
      </c>
      <c r="H21" s="428">
        <v>11</v>
      </c>
      <c r="I21" s="428">
        <v>10</v>
      </c>
      <c r="J21" s="428">
        <v>10</v>
      </c>
      <c r="K21" s="405"/>
      <c r="L21" s="405"/>
      <c r="M21" s="405"/>
      <c r="N21" s="405"/>
      <c r="O21" s="405"/>
    </row>
    <row r="22" spans="1:15">
      <c r="A22" s="427"/>
      <c r="B22" s="428"/>
      <c r="C22" s="428"/>
      <c r="D22" s="428"/>
      <c r="E22" s="428"/>
      <c r="F22" s="428"/>
      <c r="G22" s="428"/>
      <c r="H22" s="428"/>
      <c r="I22" s="428"/>
      <c r="J22" s="428"/>
      <c r="K22" s="405"/>
      <c r="L22" s="405"/>
      <c r="M22" s="405"/>
      <c r="N22" s="405"/>
      <c r="O22" s="405"/>
    </row>
    <row r="23" spans="1:15">
      <c r="A23" s="822" t="s">
        <v>738</v>
      </c>
      <c r="B23" s="822"/>
      <c r="C23" s="822"/>
      <c r="D23" s="822"/>
      <c r="E23" s="822"/>
      <c r="F23" s="822"/>
      <c r="G23" s="822"/>
      <c r="H23" s="822"/>
      <c r="I23" s="822"/>
      <c r="J23" s="822"/>
      <c r="K23" s="822"/>
      <c r="L23" s="822"/>
      <c r="M23" s="822"/>
      <c r="N23" s="822"/>
      <c r="O23" s="822"/>
    </row>
    <row r="24" spans="1:15">
      <c r="A24" s="822"/>
      <c r="B24" s="822"/>
      <c r="C24" s="822"/>
      <c r="D24" s="822"/>
      <c r="E24" s="822"/>
      <c r="F24" s="822"/>
      <c r="G24" s="822"/>
      <c r="H24" s="822"/>
      <c r="I24" s="822"/>
      <c r="J24" s="822"/>
      <c r="K24" s="822"/>
      <c r="L24" s="822"/>
      <c r="M24" s="822"/>
      <c r="N24" s="822"/>
      <c r="O24" s="822"/>
    </row>
    <row r="25" spans="1:15">
      <c r="A25" s="823"/>
      <c r="B25" s="823"/>
      <c r="C25" s="823"/>
      <c r="D25" s="823"/>
      <c r="E25" s="823"/>
      <c r="F25" s="823"/>
      <c r="G25" s="823"/>
      <c r="H25" s="823"/>
      <c r="I25" s="823"/>
      <c r="J25" s="823"/>
      <c r="K25" s="823"/>
      <c r="L25" s="823"/>
      <c r="M25" s="823"/>
      <c r="N25" s="823"/>
      <c r="O25" s="823"/>
    </row>
    <row r="26" spans="1:15">
      <c r="A26" s="398"/>
      <c r="B26" s="400"/>
      <c r="C26" s="400"/>
      <c r="D26" s="400"/>
      <c r="E26" s="412"/>
      <c r="F26" s="397"/>
      <c r="G26" s="397"/>
      <c r="H26" s="397"/>
      <c r="I26" s="398"/>
      <c r="J26" s="398"/>
      <c r="K26" s="398"/>
      <c r="L26" s="398"/>
      <c r="M26" s="398"/>
      <c r="N26" s="398"/>
      <c r="O26" s="398"/>
    </row>
    <row r="27" spans="1:15">
      <c r="A27" s="408" t="s">
        <v>132</v>
      </c>
      <c r="B27" s="408"/>
      <c r="C27" s="409"/>
      <c r="D27" s="409"/>
      <c r="E27" s="409"/>
      <c r="F27" s="405"/>
      <c r="G27" s="405"/>
      <c r="H27" s="405"/>
      <c r="I27" s="405"/>
      <c r="J27" s="405"/>
      <c r="K27" s="405"/>
      <c r="L27" s="405"/>
      <c r="M27" s="405"/>
      <c r="N27" s="405"/>
      <c r="O27" s="405"/>
    </row>
    <row r="28" spans="1:15">
      <c r="A28" s="409"/>
      <c r="B28" s="409"/>
      <c r="C28" s="409"/>
      <c r="D28" s="409"/>
      <c r="E28" s="409"/>
      <c r="F28" s="405"/>
      <c r="G28" s="405"/>
      <c r="H28" s="405"/>
      <c r="I28" s="405"/>
      <c r="J28" s="405"/>
      <c r="K28" s="405"/>
      <c r="L28" s="405"/>
      <c r="M28" s="405"/>
      <c r="N28" s="405"/>
      <c r="O28" s="405"/>
    </row>
    <row r="29" spans="1:15">
      <c r="A29" s="409"/>
      <c r="B29" s="743" t="s">
        <v>147</v>
      </c>
      <c r="C29" s="744"/>
      <c r="D29" s="744"/>
      <c r="E29" s="744"/>
      <c r="F29" s="744"/>
      <c r="G29" s="744"/>
      <c r="H29" s="744"/>
      <c r="I29" s="744"/>
      <c r="J29" s="405"/>
      <c r="K29" s="405"/>
      <c r="L29" s="405"/>
      <c r="M29" s="405"/>
      <c r="N29" s="405"/>
      <c r="O29" s="405"/>
    </row>
    <row r="30" spans="1:15">
      <c r="A30" s="409"/>
      <c r="B30" s="414">
        <v>2008</v>
      </c>
      <c r="C30" s="414">
        <v>2009</v>
      </c>
      <c r="D30" s="414">
        <v>2010</v>
      </c>
      <c r="E30" s="417">
        <v>2011</v>
      </c>
      <c r="F30" s="410">
        <v>2012</v>
      </c>
      <c r="G30" s="410">
        <v>2013</v>
      </c>
      <c r="H30" s="410">
        <v>2014</v>
      </c>
      <c r="I30" s="410">
        <v>2015</v>
      </c>
      <c r="J30" s="405"/>
      <c r="K30" s="405"/>
      <c r="L30" s="405"/>
      <c r="M30" s="405"/>
      <c r="N30" s="405"/>
      <c r="O30" s="405"/>
    </row>
    <row r="31" spans="1:15">
      <c r="A31" s="407" t="s">
        <v>55</v>
      </c>
      <c r="B31" s="412">
        <v>0.75</v>
      </c>
      <c r="C31" s="412">
        <v>0.9</v>
      </c>
      <c r="D31" s="412">
        <v>1.44</v>
      </c>
      <c r="E31" s="419">
        <v>0.86280000000000001</v>
      </c>
      <c r="F31" s="405"/>
      <c r="G31" s="405"/>
      <c r="H31" s="405"/>
      <c r="I31" s="405"/>
      <c r="J31" s="405"/>
      <c r="K31" s="405"/>
      <c r="L31" s="405"/>
      <c r="M31" s="405"/>
      <c r="N31" s="405"/>
      <c r="O31" s="405"/>
    </row>
    <row r="32" spans="1:15">
      <c r="A32" s="407" t="s">
        <v>56</v>
      </c>
      <c r="B32" s="412">
        <v>1.3</v>
      </c>
      <c r="C32" s="412">
        <v>1</v>
      </c>
      <c r="D32" s="412">
        <v>1.94</v>
      </c>
      <c r="E32" s="419">
        <v>0.9456</v>
      </c>
      <c r="F32" s="412">
        <v>0.88</v>
      </c>
      <c r="G32" s="412">
        <v>0.88</v>
      </c>
      <c r="H32" s="412">
        <v>0.85</v>
      </c>
      <c r="I32" s="412">
        <v>0.87</v>
      </c>
      <c r="J32" s="405"/>
      <c r="K32" s="405"/>
      <c r="L32" s="405"/>
      <c r="M32" s="405"/>
      <c r="N32" s="405"/>
      <c r="O32" s="405"/>
    </row>
    <row r="33" spans="1:15" ht="15" customHeight="1">
      <c r="A33" s="407" t="s">
        <v>57</v>
      </c>
      <c r="B33" s="412">
        <v>2.5</v>
      </c>
      <c r="C33" s="412">
        <v>1.6</v>
      </c>
      <c r="D33" s="412">
        <v>2.0099999999999998</v>
      </c>
      <c r="E33" s="419">
        <v>1.1181000000000001</v>
      </c>
      <c r="F33" s="412">
        <v>1.03</v>
      </c>
      <c r="G33" s="412">
        <v>0.82</v>
      </c>
      <c r="H33" s="412">
        <v>0.79</v>
      </c>
      <c r="I33" s="412">
        <v>0.65</v>
      </c>
      <c r="J33" s="405"/>
      <c r="K33" s="405"/>
      <c r="L33" s="405"/>
      <c r="M33" s="405"/>
      <c r="N33" s="405"/>
      <c r="O33" s="405"/>
    </row>
    <row r="34" spans="1:15">
      <c r="A34" s="425" t="s">
        <v>516</v>
      </c>
      <c r="B34" s="405"/>
      <c r="C34" s="405"/>
      <c r="D34" s="405"/>
      <c r="E34" s="405"/>
      <c r="F34" s="405"/>
      <c r="G34" s="412">
        <v>0.46</v>
      </c>
      <c r="H34" s="412">
        <v>0.45</v>
      </c>
      <c r="I34" s="412">
        <v>0.33</v>
      </c>
      <c r="J34" s="405"/>
      <c r="K34" s="405"/>
      <c r="L34" s="405"/>
      <c r="M34" s="405"/>
      <c r="N34" s="405"/>
      <c r="O34" s="405"/>
    </row>
    <row r="35" spans="1:15">
      <c r="A35" s="425"/>
      <c r="B35" s="405"/>
      <c r="C35" s="405"/>
      <c r="D35" s="405"/>
      <c r="E35" s="405"/>
      <c r="F35" s="405"/>
      <c r="G35" s="412"/>
      <c r="H35" s="412"/>
      <c r="I35" s="412"/>
      <c r="J35" s="405"/>
      <c r="K35" s="405"/>
      <c r="L35" s="405"/>
      <c r="M35" s="405"/>
      <c r="N35" s="405"/>
      <c r="O35" s="405"/>
    </row>
    <row r="36" spans="1:15">
      <c r="A36" s="821" t="s">
        <v>739</v>
      </c>
      <c r="B36" s="821"/>
      <c r="C36" s="821"/>
      <c r="D36" s="821"/>
      <c r="E36" s="821"/>
      <c r="F36" s="821"/>
      <c r="G36" s="821"/>
      <c r="H36" s="821"/>
      <c r="I36" s="821"/>
      <c r="J36" s="821"/>
      <c r="K36" s="821"/>
      <c r="L36" s="821"/>
      <c r="M36" s="821"/>
      <c r="N36" s="821"/>
      <c r="O36" s="821"/>
    </row>
    <row r="37" spans="1:15">
      <c r="A37" s="433" t="s">
        <v>740</v>
      </c>
      <c r="B37" s="433"/>
      <c r="C37" s="433"/>
      <c r="D37" s="433"/>
      <c r="E37" s="433"/>
      <c r="F37" s="433"/>
      <c r="G37" s="433"/>
      <c r="H37" s="433"/>
      <c r="I37" s="433"/>
      <c r="J37" s="433"/>
      <c r="K37" s="433"/>
      <c r="L37" s="433"/>
      <c r="M37" s="433"/>
      <c r="N37" s="433"/>
      <c r="O37" s="433"/>
    </row>
    <row r="38" spans="1:15">
      <c r="A38" s="821" t="s">
        <v>741</v>
      </c>
      <c r="B38" s="821"/>
      <c r="C38" s="821"/>
      <c r="D38" s="821"/>
      <c r="E38" s="821"/>
      <c r="F38" s="821"/>
      <c r="G38" s="821"/>
      <c r="H38" s="821"/>
      <c r="I38" s="821"/>
      <c r="J38" s="821"/>
      <c r="K38" s="821"/>
      <c r="L38" s="821"/>
      <c r="M38" s="821"/>
      <c r="N38" s="821"/>
      <c r="O38" s="821"/>
    </row>
    <row r="39" spans="1:15">
      <c r="A39" s="409"/>
      <c r="B39" s="409"/>
      <c r="C39" s="409"/>
      <c r="D39" s="409"/>
      <c r="E39" s="409"/>
      <c r="F39" s="409"/>
      <c r="G39" s="405"/>
      <c r="H39" s="405"/>
      <c r="I39" s="405"/>
      <c r="J39" s="405"/>
      <c r="K39" s="405"/>
      <c r="L39" s="405"/>
      <c r="M39" s="405"/>
      <c r="N39" s="405"/>
      <c r="O39" s="405"/>
    </row>
    <row r="40" spans="1:15">
      <c r="A40" s="409"/>
      <c r="B40" s="814" t="s">
        <v>149</v>
      </c>
      <c r="C40" s="815"/>
      <c r="D40" s="815"/>
      <c r="E40" s="815"/>
      <c r="F40" s="815"/>
      <c r="G40" s="815"/>
      <c r="H40" s="815"/>
      <c r="I40" s="815"/>
      <c r="J40" s="816"/>
      <c r="K40" s="405"/>
      <c r="L40" s="405"/>
      <c r="M40" s="405"/>
      <c r="N40" s="405"/>
      <c r="O40" s="405"/>
    </row>
    <row r="41" spans="1:15">
      <c r="A41" s="409"/>
      <c r="B41" s="413">
        <v>2007</v>
      </c>
      <c r="C41" s="413">
        <v>2008</v>
      </c>
      <c r="D41" s="413">
        <v>2009</v>
      </c>
      <c r="E41" s="413">
        <v>2010</v>
      </c>
      <c r="F41" s="415">
        <v>2011</v>
      </c>
      <c r="G41" s="410">
        <v>2012</v>
      </c>
      <c r="H41" s="410">
        <v>2013</v>
      </c>
      <c r="I41" s="410">
        <v>2014</v>
      </c>
      <c r="J41" s="410">
        <v>2015</v>
      </c>
      <c r="K41" s="405"/>
      <c r="L41" s="405"/>
      <c r="M41" s="405"/>
      <c r="N41" s="405"/>
      <c r="O41" s="405"/>
    </row>
    <row r="42" spans="1:15">
      <c r="A42" s="407" t="s">
        <v>2</v>
      </c>
      <c r="B42" s="406">
        <v>2</v>
      </c>
      <c r="C42" s="406">
        <v>5</v>
      </c>
      <c r="D42" s="406">
        <v>1</v>
      </c>
      <c r="E42" s="406">
        <v>1</v>
      </c>
      <c r="F42" s="416">
        <v>4</v>
      </c>
      <c r="G42" s="406">
        <v>1</v>
      </c>
      <c r="H42" s="406">
        <v>3</v>
      </c>
      <c r="I42" s="406">
        <v>0</v>
      </c>
      <c r="J42" s="406">
        <v>1</v>
      </c>
      <c r="K42" s="405"/>
      <c r="L42" s="405"/>
      <c r="M42" s="405"/>
      <c r="N42" s="405"/>
      <c r="O42" s="405"/>
    </row>
    <row r="43" spans="1:15">
      <c r="A43" s="407" t="s">
        <v>58</v>
      </c>
      <c r="B43" s="406">
        <v>1</v>
      </c>
      <c r="C43" s="406">
        <v>8</v>
      </c>
      <c r="D43" s="406">
        <v>1</v>
      </c>
      <c r="E43" s="406">
        <v>11</v>
      </c>
      <c r="F43" s="416">
        <v>12</v>
      </c>
      <c r="G43" s="406">
        <v>8</v>
      </c>
      <c r="H43" s="406">
        <v>6</v>
      </c>
      <c r="I43" s="406">
        <v>0</v>
      </c>
      <c r="J43" s="406">
        <v>7</v>
      </c>
      <c r="K43" s="405"/>
      <c r="L43" s="405"/>
      <c r="M43" s="405"/>
      <c r="N43" s="405"/>
      <c r="O43" s="405"/>
    </row>
    <row r="44" spans="1:15">
      <c r="A44" s="407" t="s">
        <v>48</v>
      </c>
      <c r="B44" s="406">
        <v>0</v>
      </c>
      <c r="C44" s="406">
        <v>16</v>
      </c>
      <c r="D44" s="406">
        <v>3</v>
      </c>
      <c r="E44" s="406">
        <v>4</v>
      </c>
      <c r="F44" s="416">
        <v>9</v>
      </c>
      <c r="G44" s="425">
        <v>5</v>
      </c>
      <c r="H44" s="425">
        <v>1</v>
      </c>
      <c r="I44" s="425">
        <v>0</v>
      </c>
      <c r="J44" s="425">
        <v>1</v>
      </c>
      <c r="K44" s="405"/>
      <c r="L44" s="405"/>
      <c r="M44" s="405"/>
      <c r="N44" s="405"/>
      <c r="O44" s="405"/>
    </row>
    <row r="45" spans="1:15">
      <c r="A45" s="398"/>
      <c r="B45" s="398"/>
      <c r="C45" s="305"/>
      <c r="D45" s="305"/>
      <c r="E45" s="305"/>
      <c r="F45" s="306"/>
      <c r="G45" s="306"/>
      <c r="H45" s="401"/>
      <c r="I45" s="398"/>
      <c r="J45" s="398"/>
      <c r="K45" s="398"/>
      <c r="L45" s="398"/>
      <c r="M45" s="398"/>
      <c r="N45" s="398"/>
      <c r="O45" s="398"/>
    </row>
    <row r="46" spans="1:15">
      <c r="A46" s="432" t="s">
        <v>742</v>
      </c>
      <c r="B46" s="405"/>
      <c r="C46" s="405"/>
      <c r="D46" s="405"/>
      <c r="E46" s="405"/>
      <c r="F46" s="405"/>
      <c r="G46" s="405"/>
      <c r="H46" s="405"/>
      <c r="I46" s="405"/>
      <c r="J46" s="405"/>
      <c r="K46" s="405"/>
      <c r="L46" s="405"/>
      <c r="M46" s="405"/>
      <c r="N46" s="405"/>
      <c r="O46" s="405"/>
    </row>
    <row r="47" spans="1:15">
      <c r="C47" s="307"/>
      <c r="D47" s="307"/>
      <c r="E47" s="307"/>
      <c r="F47" s="307"/>
      <c r="G47" s="307"/>
      <c r="H47" s="311"/>
    </row>
    <row r="48" spans="1:15">
      <c r="C48" s="307"/>
      <c r="D48" s="307"/>
      <c r="E48" s="307"/>
      <c r="F48" s="307"/>
      <c r="G48" s="307"/>
      <c r="H48" s="311"/>
    </row>
    <row r="49" spans="2:8">
      <c r="C49" s="311"/>
      <c r="D49" s="311"/>
      <c r="E49" s="311"/>
      <c r="F49" s="311"/>
      <c r="G49" s="311"/>
      <c r="H49" s="311"/>
    </row>
    <row r="50" spans="2:8">
      <c r="C50" s="305"/>
      <c r="D50" s="305"/>
      <c r="E50" s="305"/>
      <c r="F50" s="306"/>
      <c r="G50" s="306"/>
      <c r="H50" s="311"/>
    </row>
    <row r="51" spans="2:8">
      <c r="B51" s="210"/>
      <c r="C51" s="304"/>
      <c r="D51" s="304"/>
      <c r="E51" s="304"/>
      <c r="F51" s="304"/>
      <c r="G51" s="304"/>
      <c r="H51" s="311"/>
    </row>
    <row r="52" spans="2:8">
      <c r="B52" s="210"/>
    </row>
  </sheetData>
  <mergeCells count="12">
    <mergeCell ref="F2:G2"/>
    <mergeCell ref="B40:J40"/>
    <mergeCell ref="B4:J4"/>
    <mergeCell ref="B18:J18"/>
    <mergeCell ref="A11:N11"/>
    <mergeCell ref="A12:N12"/>
    <mergeCell ref="A14:N14"/>
    <mergeCell ref="A13:N13"/>
    <mergeCell ref="A23:O25"/>
    <mergeCell ref="B29:I29"/>
    <mergeCell ref="A36:O36"/>
    <mergeCell ref="A38:O38"/>
  </mergeCells>
  <pageMargins left="0.7" right="0.7" top="0.75" bottom="0.75" header="0.3" footer="0.3"/>
  <pageSetup paperSize="9" orientation="portrait" r:id="rId1"/>
</worksheet>
</file>

<file path=xl/worksheets/sheet53.xml><?xml version="1.0" encoding="utf-8"?>
<worksheet xmlns="http://schemas.openxmlformats.org/spreadsheetml/2006/main" xmlns:r="http://schemas.openxmlformats.org/officeDocument/2006/relationships">
  <sheetPr>
    <tabColor rgb="FFFF0000"/>
  </sheetPr>
  <dimension ref="A1:B38"/>
  <sheetViews>
    <sheetView workbookViewId="0">
      <selection activeCell="B82" sqref="B82"/>
    </sheetView>
  </sheetViews>
  <sheetFormatPr defaultRowHeight="15"/>
  <cols>
    <col min="1" max="1" width="27" style="78" customWidth="1"/>
    <col min="2" max="2" width="124" style="78" customWidth="1"/>
  </cols>
  <sheetData>
    <row r="1" spans="1:2">
      <c r="A1" s="437" t="s">
        <v>159</v>
      </c>
      <c r="B1" s="434"/>
    </row>
    <row r="2" spans="1:2">
      <c r="A2" s="436" t="s">
        <v>160</v>
      </c>
      <c r="B2" s="444" t="s">
        <v>369</v>
      </c>
    </row>
    <row r="3" spans="1:2" ht="30">
      <c r="A3" s="436" t="s">
        <v>162</v>
      </c>
      <c r="B3" s="443" t="s">
        <v>370</v>
      </c>
    </row>
    <row r="4" spans="1:2">
      <c r="A4" s="436" t="s">
        <v>163</v>
      </c>
      <c r="B4" s="439" t="s">
        <v>743</v>
      </c>
    </row>
    <row r="5" spans="1:2">
      <c r="A5" s="437"/>
      <c r="B5" s="434"/>
    </row>
    <row r="6" spans="1:2">
      <c r="A6" s="437" t="s">
        <v>164</v>
      </c>
      <c r="B6" s="434"/>
    </row>
    <row r="7" spans="1:2">
      <c r="A7" s="438" t="s">
        <v>165</v>
      </c>
      <c r="B7" s="448" t="s">
        <v>744</v>
      </c>
    </row>
    <row r="8" spans="1:2">
      <c r="A8" s="438" t="s">
        <v>166</v>
      </c>
      <c r="B8" s="450" t="s">
        <v>585</v>
      </c>
    </row>
    <row r="9" spans="1:2">
      <c r="A9" s="438" t="s">
        <v>167</v>
      </c>
      <c r="B9" s="440" t="s">
        <v>371</v>
      </c>
    </row>
    <row r="10" spans="1:2">
      <c r="A10" s="436" t="s">
        <v>169</v>
      </c>
      <c r="B10" s="438" t="s">
        <v>577</v>
      </c>
    </row>
    <row r="11" spans="1:2">
      <c r="A11" s="436"/>
      <c r="B11" s="434"/>
    </row>
    <row r="12" spans="1:2" ht="45">
      <c r="A12" s="437" t="s">
        <v>171</v>
      </c>
      <c r="B12" s="434"/>
    </row>
    <row r="13" spans="1:2" ht="44.25" customHeight="1">
      <c r="A13" s="438" t="s">
        <v>172</v>
      </c>
      <c r="B13" s="439" t="s">
        <v>578</v>
      </c>
    </row>
    <row r="14" spans="1:2" ht="30">
      <c r="A14" s="438" t="s">
        <v>174</v>
      </c>
      <c r="B14" s="438" t="s">
        <v>579</v>
      </c>
    </row>
    <row r="15" spans="1:2" ht="30">
      <c r="A15" s="438" t="s">
        <v>176</v>
      </c>
      <c r="B15" s="438" t="s">
        <v>372</v>
      </c>
    </row>
    <row r="16" spans="1:2">
      <c r="A16" s="438" t="s">
        <v>178</v>
      </c>
      <c r="B16" s="438" t="s">
        <v>373</v>
      </c>
    </row>
    <row r="17" spans="1:2" ht="30">
      <c r="A17" s="436" t="s">
        <v>180</v>
      </c>
      <c r="B17" s="438" t="s">
        <v>374</v>
      </c>
    </row>
    <row r="18" spans="1:2" ht="90">
      <c r="A18" s="436" t="s">
        <v>181</v>
      </c>
      <c r="B18" s="438" t="s">
        <v>745</v>
      </c>
    </row>
    <row r="19" spans="1:2">
      <c r="A19" s="437"/>
      <c r="B19" s="434"/>
    </row>
    <row r="20" spans="1:2">
      <c r="A20" s="437" t="s">
        <v>182</v>
      </c>
      <c r="B20" s="434"/>
    </row>
    <row r="21" spans="1:2" ht="45">
      <c r="A21" s="438" t="s">
        <v>183</v>
      </c>
      <c r="B21" s="445" t="s">
        <v>375</v>
      </c>
    </row>
    <row r="22" spans="1:2">
      <c r="A22" s="438" t="s">
        <v>184</v>
      </c>
      <c r="B22" s="438" t="s">
        <v>376</v>
      </c>
    </row>
    <row r="23" spans="1:2" ht="30">
      <c r="A23" s="436" t="s">
        <v>186</v>
      </c>
      <c r="B23" s="448" t="s">
        <v>746</v>
      </c>
    </row>
    <row r="24" spans="1:2" ht="45">
      <c r="A24" s="436" t="s">
        <v>188</v>
      </c>
      <c r="B24" s="448" t="s">
        <v>747</v>
      </c>
    </row>
    <row r="25" spans="1:2" ht="30">
      <c r="A25" s="436" t="s">
        <v>189</v>
      </c>
      <c r="B25" s="448" t="s">
        <v>586</v>
      </c>
    </row>
    <row r="26" spans="1:2" ht="90">
      <c r="A26" s="438" t="s">
        <v>190</v>
      </c>
      <c r="B26" s="447" t="s">
        <v>748</v>
      </c>
    </row>
    <row r="27" spans="1:2">
      <c r="A27" s="436" t="s">
        <v>191</v>
      </c>
      <c r="B27" s="438" t="s">
        <v>377</v>
      </c>
    </row>
    <row r="28" spans="1:2">
      <c r="A28" s="436" t="s">
        <v>193</v>
      </c>
      <c r="B28" s="441" t="s">
        <v>215</v>
      </c>
    </row>
    <row r="29" spans="1:2" ht="75">
      <c r="A29" s="436" t="s">
        <v>195</v>
      </c>
      <c r="B29" s="449" t="s">
        <v>587</v>
      </c>
    </row>
    <row r="30" spans="1:2">
      <c r="A30" s="436" t="s">
        <v>197</v>
      </c>
      <c r="B30" s="438" t="s">
        <v>378</v>
      </c>
    </row>
    <row r="31" spans="1:2">
      <c r="A31" s="438" t="s">
        <v>199</v>
      </c>
      <c r="B31" s="446">
        <v>42816</v>
      </c>
    </row>
    <row r="32" spans="1:2">
      <c r="A32" s="302"/>
      <c r="B32" s="302"/>
    </row>
    <row r="33" spans="1:2">
      <c r="A33" s="437" t="s">
        <v>201</v>
      </c>
      <c r="B33" s="434"/>
    </row>
    <row r="34" spans="1:2">
      <c r="A34" s="436" t="s">
        <v>202</v>
      </c>
      <c r="B34" s="442" t="s">
        <v>215</v>
      </c>
    </row>
    <row r="35" spans="1:2">
      <c r="A35" s="436" t="s">
        <v>204</v>
      </c>
      <c r="B35" s="442" t="s">
        <v>215</v>
      </c>
    </row>
    <row r="36" spans="1:2">
      <c r="A36" s="436" t="s">
        <v>206</v>
      </c>
      <c r="B36" s="442" t="s">
        <v>215</v>
      </c>
    </row>
    <row r="37" spans="1:2">
      <c r="A37" s="437"/>
      <c r="B37" s="434"/>
    </row>
    <row r="38" spans="1:2">
      <c r="A38" s="437" t="s">
        <v>208</v>
      </c>
      <c r="B38" s="439" t="s">
        <v>215</v>
      </c>
    </row>
  </sheetData>
  <hyperlinks>
    <hyperlink ref="B8" r:id="rId1"/>
  </hyperlinks>
  <pageMargins left="0.7" right="0.7" top="0.75" bottom="0.75" header="0.3" footer="0.3"/>
</worksheet>
</file>

<file path=xl/worksheets/sheet54.xml><?xml version="1.0" encoding="utf-8"?>
<worksheet xmlns="http://schemas.openxmlformats.org/spreadsheetml/2006/main" xmlns:r="http://schemas.openxmlformats.org/officeDocument/2006/relationships">
  <sheetPr>
    <tabColor rgb="FFFF0000"/>
  </sheetPr>
  <dimension ref="A1:M13"/>
  <sheetViews>
    <sheetView zoomScaleNormal="100" workbookViewId="0">
      <pane xSplit="1" ySplit="4" topLeftCell="B5" activePane="bottomRight" state="frozen"/>
      <selection activeCell="D19" sqref="D19"/>
      <selection pane="topRight" activeCell="D19" sqref="D19"/>
      <selection pane="bottomLeft" activeCell="D19" sqref="D19"/>
      <selection pane="bottomRight" activeCell="H55" sqref="H55"/>
    </sheetView>
  </sheetViews>
  <sheetFormatPr defaultRowHeight="15"/>
  <cols>
    <col min="1" max="1" width="29.140625" style="13" customWidth="1"/>
    <col min="2" max="9" width="10.5703125" style="13" customWidth="1"/>
    <col min="10" max="16384" width="9.140625" style="13"/>
  </cols>
  <sheetData>
    <row r="1" spans="1:13">
      <c r="A1" s="454" t="s">
        <v>133</v>
      </c>
      <c r="B1" s="454"/>
      <c r="C1" s="455"/>
      <c r="D1" s="455"/>
      <c r="E1" s="455"/>
      <c r="F1" s="455"/>
      <c r="G1" s="451"/>
      <c r="H1" s="451"/>
      <c r="I1" s="451"/>
      <c r="J1" s="451"/>
    </row>
    <row r="2" spans="1:13">
      <c r="A2" s="455"/>
      <c r="B2" s="455"/>
      <c r="C2" s="455"/>
      <c r="D2" s="455"/>
      <c r="E2" s="455"/>
      <c r="F2" s="455"/>
      <c r="G2" s="451"/>
      <c r="H2" s="451"/>
      <c r="I2" s="451"/>
      <c r="J2" s="451"/>
    </row>
    <row r="3" spans="1:13" ht="30" customHeight="1">
      <c r="A3" s="455"/>
      <c r="B3" s="814" t="s">
        <v>150</v>
      </c>
      <c r="C3" s="815"/>
      <c r="D3" s="815"/>
      <c r="E3" s="815"/>
      <c r="F3" s="815"/>
      <c r="G3" s="815"/>
      <c r="H3" s="815"/>
      <c r="I3" s="815"/>
      <c r="J3" s="816"/>
    </row>
    <row r="4" spans="1:13">
      <c r="A4" s="455"/>
      <c r="B4" s="462">
        <v>2007</v>
      </c>
      <c r="C4" s="462">
        <v>2008</v>
      </c>
      <c r="D4" s="462">
        <v>2009</v>
      </c>
      <c r="E4" s="462">
        <v>2010</v>
      </c>
      <c r="F4" s="463">
        <v>2011</v>
      </c>
      <c r="G4" s="464">
        <v>2012</v>
      </c>
      <c r="H4" s="464">
        <v>2013</v>
      </c>
      <c r="I4" s="464">
        <v>2014</v>
      </c>
      <c r="J4" s="464">
        <v>2015</v>
      </c>
      <c r="L4" s="748" t="s">
        <v>1058</v>
      </c>
      <c r="M4" s="749"/>
    </row>
    <row r="5" spans="1:13" ht="45">
      <c r="A5" s="453" t="s">
        <v>59</v>
      </c>
      <c r="B5" s="457">
        <v>84</v>
      </c>
      <c r="C5" s="457">
        <v>86</v>
      </c>
      <c r="D5" s="457">
        <v>87</v>
      </c>
      <c r="E5" s="457">
        <v>89</v>
      </c>
      <c r="F5" s="460">
        <v>93</v>
      </c>
      <c r="G5" s="457">
        <v>93</v>
      </c>
      <c r="H5" s="457">
        <v>92</v>
      </c>
      <c r="I5" s="457">
        <v>92</v>
      </c>
      <c r="J5" s="457">
        <v>93</v>
      </c>
    </row>
    <row r="6" spans="1:13">
      <c r="A6" s="435"/>
      <c r="B6" s="435"/>
      <c r="C6" s="435"/>
      <c r="D6" s="435"/>
      <c r="E6" s="435"/>
      <c r="F6" s="435"/>
      <c r="G6" s="435"/>
      <c r="H6" s="435"/>
      <c r="I6" s="435"/>
      <c r="J6" s="435"/>
    </row>
    <row r="7" spans="1:13">
      <c r="A7" s="435"/>
      <c r="B7" s="435"/>
      <c r="C7" s="435"/>
      <c r="D7" s="435"/>
      <c r="E7" s="435"/>
      <c r="F7" s="435"/>
      <c r="G7" s="435"/>
      <c r="H7" s="435"/>
      <c r="I7" s="435"/>
      <c r="J7" s="435"/>
    </row>
    <row r="8" spans="1:13">
      <c r="A8" s="435"/>
      <c r="B8" s="435"/>
      <c r="C8" s="435"/>
      <c r="D8" s="435"/>
      <c r="E8" s="435"/>
      <c r="F8" s="435"/>
      <c r="G8" s="435"/>
      <c r="H8" s="435"/>
      <c r="I8" s="435"/>
      <c r="J8" s="435"/>
    </row>
    <row r="9" spans="1:13">
      <c r="A9" s="454" t="s">
        <v>134</v>
      </c>
      <c r="B9" s="454"/>
      <c r="C9" s="455"/>
      <c r="D9" s="455"/>
      <c r="E9" s="455"/>
      <c r="F9" s="455"/>
      <c r="G9" s="451"/>
      <c r="H9" s="451"/>
      <c r="I9" s="451"/>
      <c r="J9" s="451"/>
    </row>
    <row r="10" spans="1:13">
      <c r="A10" s="455"/>
      <c r="B10" s="455"/>
      <c r="C10" s="455"/>
      <c r="D10" s="455"/>
      <c r="E10" s="455"/>
      <c r="F10" s="455"/>
      <c r="G10" s="451"/>
      <c r="H10" s="451"/>
      <c r="I10" s="451"/>
      <c r="J10" s="451"/>
    </row>
    <row r="11" spans="1:13">
      <c r="A11" s="455"/>
      <c r="B11" s="817" t="s">
        <v>151</v>
      </c>
      <c r="C11" s="818"/>
      <c r="D11" s="818"/>
      <c r="E11" s="818"/>
      <c r="F11" s="818"/>
      <c r="G11" s="818"/>
      <c r="H11" s="818"/>
      <c r="I11" s="818"/>
      <c r="J11" s="819"/>
    </row>
    <row r="12" spans="1:13">
      <c r="A12" s="455"/>
      <c r="B12" s="456">
        <v>2007</v>
      </c>
      <c r="C12" s="456">
        <v>2008</v>
      </c>
      <c r="D12" s="456">
        <v>2009</v>
      </c>
      <c r="E12" s="456">
        <v>2010</v>
      </c>
      <c r="F12" s="459">
        <v>2011</v>
      </c>
      <c r="G12" s="456">
        <v>2012</v>
      </c>
      <c r="H12" s="456">
        <v>2013</v>
      </c>
      <c r="I12" s="456">
        <v>2014</v>
      </c>
      <c r="J12" s="456">
        <v>2015</v>
      </c>
    </row>
    <row r="13" spans="1:13">
      <c r="A13" s="452" t="s">
        <v>60</v>
      </c>
      <c r="B13" s="458">
        <v>0.996</v>
      </c>
      <c r="C13" s="458">
        <v>0.99690000000000001</v>
      </c>
      <c r="D13" s="458">
        <v>0.99790000000000001</v>
      </c>
      <c r="E13" s="458">
        <v>0.99860000000000004</v>
      </c>
      <c r="F13" s="461">
        <v>0.99829999999999997</v>
      </c>
      <c r="G13" s="458">
        <v>0.99780000000000002</v>
      </c>
      <c r="H13" s="458">
        <v>0.99809999999999999</v>
      </c>
      <c r="I13" s="458">
        <v>0.99860000000000004</v>
      </c>
      <c r="J13" s="458">
        <v>0.99829999999999997</v>
      </c>
    </row>
  </sheetData>
  <mergeCells count="3">
    <mergeCell ref="B3:J3"/>
    <mergeCell ref="B11:J11"/>
    <mergeCell ref="L4:M4"/>
  </mergeCells>
  <pageMargins left="0.7" right="0.7" top="0.75" bottom="0.75" header="0.3" footer="0.3"/>
</worksheet>
</file>

<file path=xl/worksheets/sheet55.xml><?xml version="1.0" encoding="utf-8"?>
<worksheet xmlns="http://schemas.openxmlformats.org/spreadsheetml/2006/main" xmlns:r="http://schemas.openxmlformats.org/officeDocument/2006/relationships">
  <sheetPr>
    <tabColor rgb="FFFF0000"/>
  </sheetPr>
  <dimension ref="A1:B38"/>
  <sheetViews>
    <sheetView workbookViewId="0">
      <selection activeCell="B79" sqref="B79"/>
    </sheetView>
  </sheetViews>
  <sheetFormatPr defaultRowHeight="15"/>
  <cols>
    <col min="1" max="1" width="27.28515625" style="78" customWidth="1"/>
    <col min="2" max="2" width="125.42578125" style="78" customWidth="1"/>
  </cols>
  <sheetData>
    <row r="1" spans="1:2">
      <c r="A1" s="469" t="s">
        <v>159</v>
      </c>
      <c r="B1" s="465"/>
    </row>
    <row r="2" spans="1:2">
      <c r="A2" s="467" t="s">
        <v>160</v>
      </c>
      <c r="B2" s="476" t="s">
        <v>379</v>
      </c>
    </row>
    <row r="3" spans="1:2" ht="30">
      <c r="A3" s="467" t="s">
        <v>162</v>
      </c>
      <c r="B3" s="475" t="s">
        <v>380</v>
      </c>
    </row>
    <row r="4" spans="1:2">
      <c r="A4" s="467" t="s">
        <v>163</v>
      </c>
      <c r="B4" s="470" t="s">
        <v>749</v>
      </c>
    </row>
    <row r="5" spans="1:2">
      <c r="A5" s="469"/>
      <c r="B5" s="465"/>
    </row>
    <row r="6" spans="1:2">
      <c r="A6" s="469" t="s">
        <v>164</v>
      </c>
      <c r="B6" s="465"/>
    </row>
    <row r="7" spans="1:2">
      <c r="A7" s="470" t="s">
        <v>165</v>
      </c>
      <c r="B7" s="480" t="s">
        <v>744</v>
      </c>
    </row>
    <row r="8" spans="1:2">
      <c r="A8" s="470" t="s">
        <v>166</v>
      </c>
      <c r="B8" s="481" t="s">
        <v>585</v>
      </c>
    </row>
    <row r="9" spans="1:2">
      <c r="A9" s="470" t="s">
        <v>167</v>
      </c>
      <c r="B9" s="472" t="s">
        <v>371</v>
      </c>
    </row>
    <row r="10" spans="1:2">
      <c r="A10" s="467" t="s">
        <v>169</v>
      </c>
      <c r="B10" s="470" t="s">
        <v>577</v>
      </c>
    </row>
    <row r="11" spans="1:2">
      <c r="A11" s="467"/>
      <c r="B11" s="465"/>
    </row>
    <row r="12" spans="1:2" ht="45">
      <c r="A12" s="469" t="s">
        <v>171</v>
      </c>
      <c r="B12" s="465"/>
    </row>
    <row r="13" spans="1:2">
      <c r="A13" s="470" t="s">
        <v>172</v>
      </c>
      <c r="B13" s="477" t="s">
        <v>381</v>
      </c>
    </row>
    <row r="14" spans="1:2" ht="30">
      <c r="A14" s="470" t="s">
        <v>174</v>
      </c>
      <c r="B14" s="470" t="s">
        <v>382</v>
      </c>
    </row>
    <row r="15" spans="1:2" ht="105">
      <c r="A15" s="470" t="s">
        <v>176</v>
      </c>
      <c r="B15" s="477" t="s">
        <v>580</v>
      </c>
    </row>
    <row r="16" spans="1:2">
      <c r="A16" s="470" t="s">
        <v>178</v>
      </c>
      <c r="B16" s="470" t="s">
        <v>94</v>
      </c>
    </row>
    <row r="17" spans="1:2" ht="30">
      <c r="A17" s="467" t="s">
        <v>180</v>
      </c>
      <c r="B17" s="470" t="s">
        <v>383</v>
      </c>
    </row>
    <row r="18" spans="1:2">
      <c r="A18" s="467" t="s">
        <v>181</v>
      </c>
      <c r="B18" s="470" t="s">
        <v>215</v>
      </c>
    </row>
    <row r="19" spans="1:2">
      <c r="A19" s="469"/>
      <c r="B19" s="465"/>
    </row>
    <row r="20" spans="1:2">
      <c r="A20" s="469" t="s">
        <v>182</v>
      </c>
      <c r="B20" s="465"/>
    </row>
    <row r="21" spans="1:2">
      <c r="A21" s="470" t="s">
        <v>183</v>
      </c>
      <c r="B21" s="470" t="s">
        <v>384</v>
      </c>
    </row>
    <row r="22" spans="1:2">
      <c r="A22" s="470" t="s">
        <v>184</v>
      </c>
      <c r="B22" s="470" t="s">
        <v>385</v>
      </c>
    </row>
    <row r="23" spans="1:2" ht="30">
      <c r="A23" s="467" t="s">
        <v>186</v>
      </c>
      <c r="B23" s="480" t="s">
        <v>746</v>
      </c>
    </row>
    <row r="24" spans="1:2" ht="45">
      <c r="A24" s="467" t="s">
        <v>188</v>
      </c>
      <c r="B24" s="480" t="s">
        <v>747</v>
      </c>
    </row>
    <row r="25" spans="1:2" ht="45">
      <c r="A25" s="467" t="s">
        <v>189</v>
      </c>
      <c r="B25" s="480" t="s">
        <v>747</v>
      </c>
    </row>
    <row r="26" spans="1:2" ht="105">
      <c r="A26" s="470" t="s">
        <v>190</v>
      </c>
      <c r="B26" s="470" t="s">
        <v>386</v>
      </c>
    </row>
    <row r="27" spans="1:2">
      <c r="A27" s="467" t="s">
        <v>191</v>
      </c>
      <c r="B27" s="470" t="s">
        <v>377</v>
      </c>
    </row>
    <row r="28" spans="1:2">
      <c r="A28" s="467" t="s">
        <v>193</v>
      </c>
      <c r="B28" s="473" t="s">
        <v>215</v>
      </c>
    </row>
    <row r="29" spans="1:2">
      <c r="A29" s="467" t="s">
        <v>195</v>
      </c>
      <c r="B29" s="473" t="s">
        <v>387</v>
      </c>
    </row>
    <row r="30" spans="1:2">
      <c r="A30" s="467" t="s">
        <v>197</v>
      </c>
      <c r="B30" s="470" t="s">
        <v>378</v>
      </c>
    </row>
    <row r="31" spans="1:2">
      <c r="A31" s="470" t="s">
        <v>199</v>
      </c>
      <c r="B31" s="478">
        <v>42816</v>
      </c>
    </row>
    <row r="32" spans="1:2">
      <c r="A32" s="302"/>
      <c r="B32" s="302"/>
    </row>
    <row r="33" spans="1:2">
      <c r="A33" s="469" t="s">
        <v>201</v>
      </c>
      <c r="B33" s="465"/>
    </row>
    <row r="34" spans="1:2">
      <c r="A34" s="467" t="s">
        <v>202</v>
      </c>
      <c r="B34" s="474" t="s">
        <v>215</v>
      </c>
    </row>
    <row r="35" spans="1:2">
      <c r="A35" s="467" t="s">
        <v>204</v>
      </c>
      <c r="B35" s="474" t="s">
        <v>215</v>
      </c>
    </row>
    <row r="36" spans="1:2">
      <c r="A36" s="467" t="s">
        <v>206</v>
      </c>
      <c r="B36" s="474" t="s">
        <v>215</v>
      </c>
    </row>
    <row r="37" spans="1:2">
      <c r="A37" s="469"/>
      <c r="B37" s="465"/>
    </row>
    <row r="38" spans="1:2">
      <c r="A38" s="469" t="s">
        <v>208</v>
      </c>
      <c r="B38" s="471" t="s">
        <v>215</v>
      </c>
    </row>
  </sheetData>
  <hyperlinks>
    <hyperlink ref="B8" r:id="rId1"/>
  </hyperlinks>
  <pageMargins left="0.7" right="0.7" top="0.75" bottom="0.75" header="0.3" footer="0.3"/>
</worksheet>
</file>

<file path=xl/worksheets/sheet56.xml><?xml version="1.0" encoding="utf-8"?>
<worksheet xmlns="http://schemas.openxmlformats.org/spreadsheetml/2006/main" xmlns:r="http://schemas.openxmlformats.org/officeDocument/2006/relationships">
  <sheetPr>
    <tabColor rgb="FFFFFF00"/>
  </sheetPr>
  <dimension ref="A1:G20"/>
  <sheetViews>
    <sheetView zoomScaleNormal="100" workbookViewId="0">
      <pane xSplit="1" ySplit="5" topLeftCell="B6" activePane="bottomRight" state="frozen"/>
      <selection activeCell="B23" sqref="B23"/>
      <selection pane="topRight" activeCell="B23" sqref="B23"/>
      <selection pane="bottomLeft" activeCell="B23" sqref="B23"/>
      <selection pane="bottomRight" activeCell="E58" sqref="E58"/>
    </sheetView>
  </sheetViews>
  <sheetFormatPr defaultRowHeight="15"/>
  <cols>
    <col min="1" max="1" width="19.42578125" style="13" bestFit="1" customWidth="1"/>
    <col min="2" max="2" width="15.85546875" style="13" customWidth="1"/>
    <col min="3" max="3" width="16" style="13" customWidth="1"/>
    <col min="4" max="4" width="15.28515625" style="13" customWidth="1"/>
    <col min="5" max="16384" width="9.140625" style="13"/>
  </cols>
  <sheetData>
    <row r="1" spans="1:7">
      <c r="A1" s="56" t="s">
        <v>135</v>
      </c>
      <c r="B1" s="8"/>
    </row>
    <row r="2" spans="1:7">
      <c r="A2" s="8"/>
      <c r="B2" s="8"/>
    </row>
    <row r="4" spans="1:7" ht="43.5" customHeight="1">
      <c r="A4" s="8"/>
      <c r="B4" s="824" t="s">
        <v>61</v>
      </c>
      <c r="C4" s="825"/>
      <c r="D4" s="826"/>
    </row>
    <row r="5" spans="1:7">
      <c r="A5" s="8"/>
      <c r="B5" s="130">
        <v>2013</v>
      </c>
      <c r="C5" s="69">
        <v>2014</v>
      </c>
      <c r="D5" s="239">
        <v>2015</v>
      </c>
      <c r="F5" s="748" t="s">
        <v>1058</v>
      </c>
      <c r="G5" s="749"/>
    </row>
    <row r="6" spans="1:7">
      <c r="A6" s="8" t="s">
        <v>94</v>
      </c>
      <c r="B6" s="172">
        <v>0.28999999999999998</v>
      </c>
      <c r="C6" s="200">
        <v>0.3</v>
      </c>
      <c r="D6" s="240">
        <v>0.32</v>
      </c>
    </row>
    <row r="7" spans="1:7">
      <c r="A7" s="8"/>
      <c r="B7" s="172"/>
      <c r="D7" s="238"/>
    </row>
    <row r="8" spans="1:7">
      <c r="A8" s="56" t="s">
        <v>66</v>
      </c>
      <c r="B8" s="172"/>
      <c r="D8" s="238"/>
    </row>
    <row r="9" spans="1:7">
      <c r="A9" s="8" t="s">
        <v>2</v>
      </c>
      <c r="B9" s="172">
        <v>0.28999999999999998</v>
      </c>
      <c r="C9" s="197">
        <v>0.28999999999999998</v>
      </c>
      <c r="D9" s="240">
        <v>0.28000000000000003</v>
      </c>
    </row>
    <row r="10" spans="1:7">
      <c r="A10" s="8" t="s">
        <v>3</v>
      </c>
      <c r="B10" s="172">
        <v>0.3</v>
      </c>
      <c r="C10" s="197">
        <v>0.27</v>
      </c>
      <c r="D10" s="240">
        <v>0.32</v>
      </c>
    </row>
    <row r="11" spans="1:7">
      <c r="A11" s="47" t="s">
        <v>498</v>
      </c>
      <c r="B11" s="172">
        <v>0.31</v>
      </c>
      <c r="C11" s="197">
        <v>0.32</v>
      </c>
      <c r="D11" s="240">
        <v>0.28000000000000003</v>
      </c>
    </row>
    <row r="12" spans="1:7">
      <c r="A12" s="8" t="s">
        <v>4</v>
      </c>
      <c r="B12" s="172">
        <v>0.24</v>
      </c>
      <c r="C12" s="197">
        <v>0.35</v>
      </c>
      <c r="D12" s="240">
        <v>0.39</v>
      </c>
    </row>
    <row r="13" spans="1:7">
      <c r="A13" s="8" t="s">
        <v>5</v>
      </c>
      <c r="B13" s="172">
        <v>0.3</v>
      </c>
      <c r="C13" s="197">
        <v>0.26</v>
      </c>
      <c r="D13" s="240">
        <v>0.32</v>
      </c>
    </row>
    <row r="14" spans="1:7">
      <c r="A14" s="8"/>
      <c r="B14" s="138"/>
      <c r="D14" s="238"/>
    </row>
    <row r="15" spans="1:7">
      <c r="A15" s="56" t="s">
        <v>93</v>
      </c>
      <c r="B15" s="138"/>
      <c r="D15" s="238"/>
    </row>
    <row r="16" spans="1:7">
      <c r="A16" s="8" t="s">
        <v>33</v>
      </c>
      <c r="B16" s="172">
        <v>0.32</v>
      </c>
      <c r="C16" s="197">
        <v>0.34</v>
      </c>
      <c r="D16" s="240">
        <v>0.32</v>
      </c>
    </row>
    <row r="17" spans="1:4">
      <c r="A17" s="8" t="s">
        <v>34</v>
      </c>
      <c r="B17" s="172">
        <v>0.28000000000000003</v>
      </c>
      <c r="C17" s="197">
        <v>0.27</v>
      </c>
      <c r="D17" s="240">
        <v>0.68</v>
      </c>
    </row>
    <row r="20" spans="1:4">
      <c r="C20" s="186"/>
    </row>
  </sheetData>
  <mergeCells count="2">
    <mergeCell ref="B4:D4"/>
    <mergeCell ref="F5:G5"/>
  </mergeCells>
  <pageMargins left="0.7" right="0.7" top="0.75" bottom="0.75" header="0.3" footer="0.3"/>
  <pageSetup paperSize="9" orientation="portrait" horizontalDpi="300" verticalDpi="300" r:id="rId1"/>
</worksheet>
</file>

<file path=xl/worksheets/sheet57.xml><?xml version="1.0" encoding="utf-8"?>
<worksheet xmlns="http://schemas.openxmlformats.org/spreadsheetml/2006/main" xmlns:r="http://schemas.openxmlformats.org/officeDocument/2006/relationships">
  <sheetPr>
    <tabColor rgb="FFFFFF00"/>
  </sheetPr>
  <dimension ref="A1:B38"/>
  <sheetViews>
    <sheetView workbookViewId="0">
      <selection activeCell="B54" sqref="B54"/>
    </sheetView>
  </sheetViews>
  <sheetFormatPr defaultRowHeight="15"/>
  <cols>
    <col min="1" max="1" width="32.85546875" style="78" customWidth="1"/>
    <col min="2" max="2" width="132.140625" style="78" customWidth="1"/>
  </cols>
  <sheetData>
    <row r="1" spans="1:2">
      <c r="A1" s="77" t="s">
        <v>159</v>
      </c>
      <c r="B1" s="50"/>
    </row>
    <row r="2" spans="1:2">
      <c r="A2" s="50" t="s">
        <v>160</v>
      </c>
      <c r="B2" s="89" t="s">
        <v>388</v>
      </c>
    </row>
    <row r="3" spans="1:2" ht="45">
      <c r="A3" s="50" t="s">
        <v>162</v>
      </c>
      <c r="B3" s="242" t="s">
        <v>389</v>
      </c>
    </row>
    <row r="4" spans="1:2">
      <c r="A4" s="50" t="s">
        <v>163</v>
      </c>
      <c r="B4" s="241" t="s">
        <v>566</v>
      </c>
    </row>
    <row r="5" spans="1:2">
      <c r="A5" s="77"/>
      <c r="B5" s="50"/>
    </row>
    <row r="6" spans="1:2">
      <c r="A6" s="77" t="s">
        <v>164</v>
      </c>
      <c r="B6" s="50"/>
    </row>
    <row r="7" spans="1:2">
      <c r="A7" s="50" t="s">
        <v>165</v>
      </c>
      <c r="B7" s="50" t="s">
        <v>390</v>
      </c>
    </row>
    <row r="8" spans="1:2">
      <c r="A8" s="50" t="s">
        <v>166</v>
      </c>
      <c r="B8" s="104" t="s">
        <v>565</v>
      </c>
    </row>
    <row r="9" spans="1:2">
      <c r="A9" s="50" t="s">
        <v>167</v>
      </c>
      <c r="B9" s="244" t="s">
        <v>567</v>
      </c>
    </row>
    <row r="10" spans="1:2">
      <c r="A10" s="50" t="s">
        <v>169</v>
      </c>
      <c r="B10" s="243" t="s">
        <v>568</v>
      </c>
    </row>
    <row r="11" spans="1:2">
      <c r="A11" s="50"/>
      <c r="B11" s="50"/>
    </row>
    <row r="12" spans="1:2" ht="45">
      <c r="A12" s="77" t="s">
        <v>171</v>
      </c>
      <c r="B12" s="245"/>
    </row>
    <row r="13" spans="1:2">
      <c r="A13" s="50" t="s">
        <v>172</v>
      </c>
      <c r="B13" s="246" t="s">
        <v>215</v>
      </c>
    </row>
    <row r="14" spans="1:2" ht="30">
      <c r="A14" s="50" t="s">
        <v>174</v>
      </c>
      <c r="B14" s="245" t="s">
        <v>215</v>
      </c>
    </row>
    <row r="15" spans="1:2" ht="30">
      <c r="A15" s="50" t="s">
        <v>176</v>
      </c>
      <c r="B15" s="245" t="s">
        <v>215</v>
      </c>
    </row>
    <row r="16" spans="1:2">
      <c r="A16" s="50" t="s">
        <v>178</v>
      </c>
      <c r="B16" s="245" t="s">
        <v>365</v>
      </c>
    </row>
    <row r="17" spans="1:2">
      <c r="A17" s="50" t="s">
        <v>180</v>
      </c>
      <c r="B17" s="245" t="s">
        <v>391</v>
      </c>
    </row>
    <row r="18" spans="1:2">
      <c r="A18" s="50" t="s">
        <v>181</v>
      </c>
      <c r="B18" s="245" t="s">
        <v>215</v>
      </c>
    </row>
    <row r="19" spans="1:2">
      <c r="A19" s="77"/>
      <c r="B19" s="245"/>
    </row>
    <row r="20" spans="1:2">
      <c r="A20" s="77" t="s">
        <v>182</v>
      </c>
      <c r="B20" s="245"/>
    </row>
    <row r="21" spans="1:2">
      <c r="A21" s="50" t="s">
        <v>183</v>
      </c>
      <c r="B21" s="245" t="s">
        <v>215</v>
      </c>
    </row>
    <row r="22" spans="1:2">
      <c r="A22" s="50" t="s">
        <v>184</v>
      </c>
      <c r="B22" s="245" t="s">
        <v>392</v>
      </c>
    </row>
    <row r="23" spans="1:2">
      <c r="A23" s="50" t="s">
        <v>186</v>
      </c>
      <c r="B23" s="245" t="s">
        <v>215</v>
      </c>
    </row>
    <row r="24" spans="1:2">
      <c r="A24" s="50" t="s">
        <v>188</v>
      </c>
      <c r="B24" s="245" t="s">
        <v>215</v>
      </c>
    </row>
    <row r="25" spans="1:2">
      <c r="A25" s="50" t="s">
        <v>189</v>
      </c>
      <c r="B25" s="245" t="s">
        <v>215</v>
      </c>
    </row>
    <row r="26" spans="1:2" ht="30">
      <c r="A26" s="50" t="s">
        <v>190</v>
      </c>
      <c r="B26" s="245" t="s">
        <v>215</v>
      </c>
    </row>
    <row r="27" spans="1:2">
      <c r="A27" s="50" t="s">
        <v>191</v>
      </c>
      <c r="B27" s="245" t="s">
        <v>215</v>
      </c>
    </row>
    <row r="28" spans="1:2">
      <c r="A28" s="50" t="s">
        <v>193</v>
      </c>
      <c r="B28" s="247" t="s">
        <v>215</v>
      </c>
    </row>
    <row r="29" spans="1:2">
      <c r="A29" s="50" t="s">
        <v>195</v>
      </c>
      <c r="B29" s="247" t="s">
        <v>215</v>
      </c>
    </row>
    <row r="30" spans="1:2">
      <c r="A30" s="50" t="s">
        <v>197</v>
      </c>
      <c r="B30" s="245" t="s">
        <v>251</v>
      </c>
    </row>
    <row r="31" spans="1:2">
      <c r="A31" s="50" t="s">
        <v>199</v>
      </c>
      <c r="B31" s="249" t="s">
        <v>569</v>
      </c>
    </row>
    <row r="32" spans="1:2">
      <c r="A32" s="50"/>
      <c r="B32" s="245"/>
    </row>
    <row r="33" spans="1:2">
      <c r="A33" s="77" t="s">
        <v>201</v>
      </c>
      <c r="B33" s="245"/>
    </row>
    <row r="34" spans="1:2">
      <c r="A34" s="50" t="s">
        <v>202</v>
      </c>
      <c r="B34" s="248" t="s">
        <v>215</v>
      </c>
    </row>
    <row r="35" spans="1:2">
      <c r="A35" s="50" t="s">
        <v>204</v>
      </c>
      <c r="B35" s="248" t="s">
        <v>215</v>
      </c>
    </row>
    <row r="36" spans="1:2">
      <c r="A36" s="50" t="s">
        <v>206</v>
      </c>
      <c r="B36" s="248" t="s">
        <v>215</v>
      </c>
    </row>
    <row r="37" spans="1:2">
      <c r="A37" s="77"/>
      <c r="B37" s="245"/>
    </row>
    <row r="38" spans="1:2">
      <c r="A38" s="77" t="s">
        <v>208</v>
      </c>
      <c r="B38" s="246" t="s">
        <v>215</v>
      </c>
    </row>
  </sheetData>
  <pageMargins left="0.7" right="0.7" top="0.75" bottom="0.75" header="0.3" footer="0.3"/>
  <pageSetup paperSize="9" orientation="portrait" horizontalDpi="300" verticalDpi="300" r:id="rId1"/>
</worksheet>
</file>

<file path=xl/worksheets/sheet58.xml><?xml version="1.0" encoding="utf-8"?>
<worksheet xmlns="http://schemas.openxmlformats.org/spreadsheetml/2006/main" xmlns:r="http://schemas.openxmlformats.org/officeDocument/2006/relationships">
  <sheetPr>
    <tabColor rgb="FFFFFF00"/>
  </sheetPr>
  <dimension ref="A1:M76"/>
  <sheetViews>
    <sheetView zoomScaleNormal="100" workbookViewId="0">
      <pane xSplit="1" ySplit="4" topLeftCell="B5" activePane="bottomRight" state="frozen"/>
      <selection activeCell="B23" sqref="B23"/>
      <selection pane="topRight" activeCell="B23" sqref="B23"/>
      <selection pane="bottomLeft" activeCell="B23" sqref="B23"/>
      <selection pane="bottomRight" activeCell="M90" sqref="M90"/>
    </sheetView>
  </sheetViews>
  <sheetFormatPr defaultRowHeight="15"/>
  <cols>
    <col min="1" max="1" width="36.7109375" style="8" customWidth="1"/>
    <col min="2" max="2" width="11.5703125" style="8" customWidth="1"/>
    <col min="3" max="6" width="9.140625" style="8"/>
    <col min="7" max="7" width="10" style="8" customWidth="1"/>
    <col min="8" max="16384" width="9.140625" style="8"/>
  </cols>
  <sheetData>
    <row r="1" spans="1:13">
      <c r="A1" s="468" t="s">
        <v>750</v>
      </c>
      <c r="B1" s="468"/>
      <c r="C1" s="468"/>
      <c r="D1" s="468"/>
      <c r="E1" s="468"/>
      <c r="F1" s="468"/>
      <c r="G1" s="466"/>
      <c r="H1" s="466"/>
      <c r="I1" s="466"/>
      <c r="J1" s="466"/>
    </row>
    <row r="2" spans="1:13">
      <c r="A2" s="468"/>
      <c r="B2" s="468"/>
      <c r="C2" s="468"/>
      <c r="D2" s="468"/>
      <c r="E2" s="468"/>
      <c r="F2" s="468"/>
      <c r="G2" s="466"/>
      <c r="H2" s="466"/>
      <c r="I2" s="466"/>
      <c r="J2" s="466"/>
    </row>
    <row r="3" spans="1:13" ht="30.75" customHeight="1">
      <c r="A3" s="468"/>
      <c r="B3" s="827" t="s">
        <v>136</v>
      </c>
      <c r="C3" s="828"/>
      <c r="D3" s="828"/>
      <c r="E3" s="828"/>
      <c r="F3" s="828"/>
      <c r="G3" s="828"/>
      <c r="H3" s="828"/>
      <c r="I3" s="828"/>
      <c r="J3" s="829"/>
    </row>
    <row r="4" spans="1:13">
      <c r="A4" s="468"/>
      <c r="B4" s="319">
        <v>2008</v>
      </c>
      <c r="C4" s="319">
        <v>2009</v>
      </c>
      <c r="D4" s="319">
        <v>2010</v>
      </c>
      <c r="E4" s="319">
        <v>2011</v>
      </c>
      <c r="F4" s="264">
        <v>2012</v>
      </c>
      <c r="G4" s="319">
        <v>2013</v>
      </c>
      <c r="H4" s="319">
        <v>2014</v>
      </c>
      <c r="I4" s="319">
        <v>2015</v>
      </c>
      <c r="J4" s="319">
        <v>2016</v>
      </c>
      <c r="L4" s="748" t="s">
        <v>1058</v>
      </c>
      <c r="M4" s="749"/>
    </row>
    <row r="5" spans="1:13">
      <c r="A5" s="479" t="s">
        <v>94</v>
      </c>
      <c r="B5" s="254">
        <v>1097</v>
      </c>
      <c r="C5" s="254">
        <v>1150</v>
      </c>
      <c r="D5" s="254">
        <v>947</v>
      </c>
      <c r="E5" s="254">
        <v>884</v>
      </c>
      <c r="F5" s="253">
        <v>843</v>
      </c>
      <c r="G5" s="254">
        <v>777</v>
      </c>
      <c r="H5" s="254">
        <v>789</v>
      </c>
      <c r="I5" s="254">
        <v>785</v>
      </c>
      <c r="J5" s="254">
        <v>896</v>
      </c>
    </row>
    <row r="6" spans="1:13">
      <c r="A6" s="466"/>
      <c r="B6" s="254"/>
      <c r="C6" s="254"/>
      <c r="D6" s="254"/>
      <c r="E6" s="254"/>
      <c r="F6" s="253"/>
      <c r="G6" s="549"/>
      <c r="H6" s="294"/>
      <c r="I6" s="294"/>
      <c r="J6" s="294"/>
    </row>
    <row r="7" spans="1:13">
      <c r="A7" s="468" t="s">
        <v>66</v>
      </c>
      <c r="B7" s="254"/>
      <c r="C7" s="254"/>
      <c r="D7" s="254"/>
      <c r="E7" s="254"/>
      <c r="F7" s="253"/>
      <c r="G7" s="549"/>
      <c r="H7" s="294"/>
      <c r="I7" s="294"/>
      <c r="J7" s="294"/>
    </row>
    <row r="8" spans="1:13">
      <c r="A8" s="466" t="s">
        <v>2</v>
      </c>
      <c r="B8" s="254">
        <v>171</v>
      </c>
      <c r="C8" s="254">
        <v>162</v>
      </c>
      <c r="D8" s="254">
        <v>130</v>
      </c>
      <c r="E8" s="254">
        <v>155</v>
      </c>
      <c r="F8" s="253">
        <v>162</v>
      </c>
      <c r="G8" s="549">
        <v>146</v>
      </c>
      <c r="H8" s="254">
        <v>126</v>
      </c>
      <c r="I8" s="254">
        <v>123</v>
      </c>
      <c r="J8" s="254">
        <v>129</v>
      </c>
    </row>
    <row r="9" spans="1:13">
      <c r="A9" s="466" t="s">
        <v>3</v>
      </c>
      <c r="B9" s="254">
        <v>260</v>
      </c>
      <c r="C9" s="254">
        <v>333</v>
      </c>
      <c r="D9" s="254">
        <v>268</v>
      </c>
      <c r="E9" s="254">
        <v>211</v>
      </c>
      <c r="F9" s="253">
        <v>213</v>
      </c>
      <c r="G9" s="602">
        <v>197</v>
      </c>
      <c r="H9" s="254">
        <v>196</v>
      </c>
      <c r="I9" s="254">
        <v>215</v>
      </c>
      <c r="J9" s="254">
        <v>223</v>
      </c>
    </row>
    <row r="10" spans="1:13">
      <c r="A10" s="479" t="s">
        <v>498</v>
      </c>
      <c r="B10" s="254">
        <v>226</v>
      </c>
      <c r="C10" s="254">
        <v>234</v>
      </c>
      <c r="D10" s="254">
        <v>215</v>
      </c>
      <c r="E10" s="254">
        <v>230</v>
      </c>
      <c r="F10" s="253">
        <v>152</v>
      </c>
      <c r="G10" s="602">
        <v>135</v>
      </c>
      <c r="H10" s="254">
        <v>155</v>
      </c>
      <c r="I10" s="254">
        <v>141</v>
      </c>
      <c r="J10" s="254">
        <v>165</v>
      </c>
    </row>
    <row r="11" spans="1:13">
      <c r="A11" s="466" t="s">
        <v>4</v>
      </c>
      <c r="B11" s="254">
        <v>195</v>
      </c>
      <c r="C11" s="254">
        <v>218</v>
      </c>
      <c r="D11" s="254">
        <v>191</v>
      </c>
      <c r="E11" s="254">
        <v>156</v>
      </c>
      <c r="F11" s="253">
        <v>173</v>
      </c>
      <c r="G11" s="602">
        <v>150</v>
      </c>
      <c r="H11" s="254">
        <v>170</v>
      </c>
      <c r="I11" s="254">
        <v>202</v>
      </c>
      <c r="J11" s="254">
        <v>206</v>
      </c>
    </row>
    <row r="12" spans="1:13">
      <c r="A12" s="466" t="s">
        <v>5</v>
      </c>
      <c r="B12" s="254">
        <v>245</v>
      </c>
      <c r="C12" s="254">
        <v>203</v>
      </c>
      <c r="D12" s="254">
        <v>143</v>
      </c>
      <c r="E12" s="254">
        <v>132</v>
      </c>
      <c r="F12" s="253">
        <v>143</v>
      </c>
      <c r="G12" s="602">
        <v>149</v>
      </c>
      <c r="H12" s="254">
        <v>142</v>
      </c>
      <c r="I12" s="254">
        <v>104</v>
      </c>
      <c r="J12" s="254">
        <v>173</v>
      </c>
    </row>
    <row r="13" spans="1:13">
      <c r="A13" s="466"/>
      <c r="B13" s="254"/>
      <c r="C13" s="254"/>
      <c r="D13" s="254"/>
      <c r="E13" s="254"/>
      <c r="F13" s="253"/>
      <c r="G13" s="549"/>
      <c r="H13" s="294"/>
      <c r="I13" s="294"/>
      <c r="J13" s="294"/>
    </row>
    <row r="14" spans="1:13">
      <c r="A14" s="468" t="s">
        <v>539</v>
      </c>
      <c r="B14" s="254"/>
      <c r="C14" s="254"/>
      <c r="D14" s="254"/>
      <c r="E14" s="254"/>
      <c r="F14" s="253"/>
      <c r="G14" s="549"/>
      <c r="H14" s="517"/>
      <c r="I14" s="294"/>
      <c r="J14" s="294"/>
    </row>
    <row r="15" spans="1:13">
      <c r="A15" s="466" t="s">
        <v>6</v>
      </c>
      <c r="B15" s="254">
        <v>28</v>
      </c>
      <c r="C15" s="254">
        <v>30</v>
      </c>
      <c r="D15" s="254">
        <v>18</v>
      </c>
      <c r="E15" s="254">
        <v>20</v>
      </c>
      <c r="F15" s="253">
        <v>30</v>
      </c>
      <c r="G15" s="549">
        <v>25</v>
      </c>
      <c r="H15" s="254">
        <v>16</v>
      </c>
      <c r="I15" s="254">
        <v>37</v>
      </c>
      <c r="J15" s="254">
        <v>40</v>
      </c>
    </row>
    <row r="16" spans="1:13">
      <c r="A16" s="466" t="s">
        <v>7</v>
      </c>
      <c r="B16" s="254">
        <v>48</v>
      </c>
      <c r="C16" s="254">
        <v>60</v>
      </c>
      <c r="D16" s="254">
        <v>30</v>
      </c>
      <c r="E16" s="254">
        <v>42</v>
      </c>
      <c r="F16" s="253">
        <v>35</v>
      </c>
      <c r="G16" s="549">
        <v>32</v>
      </c>
      <c r="H16" s="254">
        <v>43</v>
      </c>
      <c r="I16" s="254">
        <v>32</v>
      </c>
      <c r="J16" s="254">
        <v>35</v>
      </c>
    </row>
    <row r="17" spans="1:10">
      <c r="A17" s="466" t="s">
        <v>8</v>
      </c>
      <c r="B17" s="254">
        <v>35</v>
      </c>
      <c r="C17" s="254">
        <v>45</v>
      </c>
      <c r="D17" s="254">
        <v>28</v>
      </c>
      <c r="E17" s="254">
        <v>51</v>
      </c>
      <c r="F17" s="253">
        <v>32</v>
      </c>
      <c r="G17" s="549">
        <v>36</v>
      </c>
      <c r="H17" s="254">
        <v>26</v>
      </c>
      <c r="I17" s="254">
        <v>40</v>
      </c>
      <c r="J17" s="254">
        <v>44</v>
      </c>
    </row>
    <row r="18" spans="1:10">
      <c r="A18" s="466" t="s">
        <v>9</v>
      </c>
      <c r="B18" s="254">
        <v>37</v>
      </c>
      <c r="C18" s="254">
        <v>56</v>
      </c>
      <c r="D18" s="254">
        <v>47</v>
      </c>
      <c r="E18" s="254">
        <v>27</v>
      </c>
      <c r="F18" s="253">
        <v>25</v>
      </c>
      <c r="G18" s="549">
        <v>28</v>
      </c>
      <c r="H18" s="254">
        <v>21</v>
      </c>
      <c r="I18" s="254">
        <v>39</v>
      </c>
      <c r="J18" s="254">
        <v>29</v>
      </c>
    </row>
    <row r="19" spans="1:10">
      <c r="A19" s="466" t="s">
        <v>10</v>
      </c>
      <c r="B19" s="254">
        <v>22</v>
      </c>
      <c r="C19" s="254">
        <v>18</v>
      </c>
      <c r="D19" s="254">
        <v>14</v>
      </c>
      <c r="E19" s="254">
        <v>22</v>
      </c>
      <c r="F19" s="253">
        <v>9</v>
      </c>
      <c r="G19" s="549">
        <v>13</v>
      </c>
      <c r="H19" s="254">
        <v>17</v>
      </c>
      <c r="I19" s="254">
        <v>12</v>
      </c>
      <c r="J19" s="254">
        <v>18</v>
      </c>
    </row>
    <row r="20" spans="1:10">
      <c r="A20" s="466" t="s">
        <v>11</v>
      </c>
      <c r="B20" s="254">
        <v>32</v>
      </c>
      <c r="C20" s="254">
        <v>24</v>
      </c>
      <c r="D20" s="254">
        <v>29</v>
      </c>
      <c r="E20" s="254">
        <v>23</v>
      </c>
      <c r="F20" s="253">
        <v>19</v>
      </c>
      <c r="G20" s="549">
        <v>27</v>
      </c>
      <c r="H20" s="254">
        <v>29</v>
      </c>
      <c r="I20" s="254">
        <v>29</v>
      </c>
      <c r="J20" s="254">
        <v>28</v>
      </c>
    </row>
    <row r="21" spans="1:10">
      <c r="A21" s="466" t="s">
        <v>12</v>
      </c>
      <c r="B21" s="254">
        <v>144</v>
      </c>
      <c r="C21" s="254">
        <v>139</v>
      </c>
      <c r="D21" s="254">
        <v>108</v>
      </c>
      <c r="E21" s="254">
        <v>134</v>
      </c>
      <c r="F21" s="253">
        <v>141</v>
      </c>
      <c r="G21" s="549">
        <v>127</v>
      </c>
      <c r="H21" s="254">
        <v>105</v>
      </c>
      <c r="I21" s="254">
        <v>107</v>
      </c>
      <c r="J21" s="254">
        <v>111</v>
      </c>
    </row>
    <row r="22" spans="1:10">
      <c r="A22" s="466" t="s">
        <v>13</v>
      </c>
      <c r="B22" s="254">
        <v>8</v>
      </c>
      <c r="C22" s="254">
        <v>23</v>
      </c>
      <c r="D22" s="254">
        <v>15</v>
      </c>
      <c r="E22" s="254">
        <v>13</v>
      </c>
      <c r="F22" s="253">
        <v>12</v>
      </c>
      <c r="G22" s="549">
        <v>16</v>
      </c>
      <c r="H22" s="254">
        <v>18</v>
      </c>
      <c r="I22" s="254">
        <v>10</v>
      </c>
      <c r="J22" s="254">
        <v>22</v>
      </c>
    </row>
    <row r="23" spans="1:10">
      <c r="A23" s="466" t="s">
        <v>14</v>
      </c>
      <c r="B23" s="254">
        <v>27</v>
      </c>
      <c r="C23" s="254">
        <v>23</v>
      </c>
      <c r="D23" s="254">
        <v>22</v>
      </c>
      <c r="E23" s="254">
        <v>21</v>
      </c>
      <c r="F23" s="253">
        <v>21</v>
      </c>
      <c r="G23" s="549">
        <v>19</v>
      </c>
      <c r="H23" s="254">
        <v>21</v>
      </c>
      <c r="I23" s="254">
        <v>16</v>
      </c>
      <c r="J23" s="254">
        <v>18</v>
      </c>
    </row>
    <row r="24" spans="1:10">
      <c r="A24" s="466" t="s">
        <v>15</v>
      </c>
      <c r="B24" s="254">
        <v>35</v>
      </c>
      <c r="C24" s="254">
        <v>47</v>
      </c>
      <c r="D24" s="254">
        <v>29</v>
      </c>
      <c r="E24" s="254">
        <v>34</v>
      </c>
      <c r="F24" s="253">
        <v>28</v>
      </c>
      <c r="G24" s="549">
        <v>24</v>
      </c>
      <c r="H24" s="254">
        <v>32</v>
      </c>
      <c r="I24" s="254">
        <v>25</v>
      </c>
      <c r="J24" s="254">
        <v>25</v>
      </c>
    </row>
    <row r="25" spans="1:10">
      <c r="A25" s="466" t="s">
        <v>16</v>
      </c>
      <c r="B25" s="254">
        <v>23</v>
      </c>
      <c r="C25" s="254">
        <v>30</v>
      </c>
      <c r="D25" s="254">
        <v>20</v>
      </c>
      <c r="E25" s="254">
        <v>14</v>
      </c>
      <c r="F25" s="253">
        <v>18</v>
      </c>
      <c r="G25" s="549">
        <v>12</v>
      </c>
      <c r="H25" s="254">
        <v>13</v>
      </c>
      <c r="I25" s="254">
        <v>17</v>
      </c>
      <c r="J25" s="254">
        <v>16</v>
      </c>
    </row>
    <row r="26" spans="1:10">
      <c r="A26" s="466" t="s">
        <v>17</v>
      </c>
      <c r="B26" s="254">
        <v>35</v>
      </c>
      <c r="C26" s="254">
        <v>42</v>
      </c>
      <c r="D26" s="254">
        <v>56</v>
      </c>
      <c r="E26" s="254">
        <v>61</v>
      </c>
      <c r="F26" s="253">
        <v>49</v>
      </c>
      <c r="G26" s="549">
        <v>25</v>
      </c>
      <c r="H26" s="254">
        <v>32</v>
      </c>
      <c r="I26" s="254">
        <v>36</v>
      </c>
      <c r="J26" s="254">
        <v>41</v>
      </c>
    </row>
    <row r="27" spans="1:10">
      <c r="A27" s="466" t="s">
        <v>18</v>
      </c>
      <c r="B27" s="254">
        <v>62</v>
      </c>
      <c r="C27" s="254">
        <v>44</v>
      </c>
      <c r="D27" s="254">
        <v>37</v>
      </c>
      <c r="E27" s="254">
        <v>42</v>
      </c>
      <c r="F27" s="253">
        <v>41</v>
      </c>
      <c r="G27" s="549">
        <v>32</v>
      </c>
      <c r="H27" s="254">
        <v>41</v>
      </c>
      <c r="I27" s="254">
        <v>30</v>
      </c>
      <c r="J27" s="254">
        <v>38</v>
      </c>
    </row>
    <row r="28" spans="1:10">
      <c r="A28" s="466" t="s">
        <v>19</v>
      </c>
      <c r="B28" s="254">
        <v>47</v>
      </c>
      <c r="C28" s="254">
        <v>43</v>
      </c>
      <c r="D28" s="254">
        <v>50</v>
      </c>
      <c r="E28" s="254">
        <v>37</v>
      </c>
      <c r="F28" s="253">
        <v>33</v>
      </c>
      <c r="G28" s="549">
        <v>29</v>
      </c>
      <c r="H28" s="254">
        <v>47</v>
      </c>
      <c r="I28" s="254">
        <v>25</v>
      </c>
      <c r="J28" s="254">
        <v>32</v>
      </c>
    </row>
    <row r="29" spans="1:10">
      <c r="A29" s="466" t="s">
        <v>20</v>
      </c>
      <c r="B29" s="254">
        <v>63</v>
      </c>
      <c r="C29" s="254">
        <v>53</v>
      </c>
      <c r="D29" s="254">
        <v>40</v>
      </c>
      <c r="E29" s="254">
        <v>29</v>
      </c>
      <c r="F29" s="253">
        <v>27</v>
      </c>
      <c r="G29" s="549">
        <v>22</v>
      </c>
      <c r="H29" s="254">
        <v>25</v>
      </c>
      <c r="I29" s="254">
        <v>37</v>
      </c>
      <c r="J29" s="254">
        <v>28</v>
      </c>
    </row>
    <row r="30" spans="1:10">
      <c r="A30" s="466" t="s">
        <v>21</v>
      </c>
      <c r="B30" s="254">
        <v>66</v>
      </c>
      <c r="C30" s="254">
        <v>69</v>
      </c>
      <c r="D30" s="254">
        <v>34</v>
      </c>
      <c r="E30" s="254">
        <v>31</v>
      </c>
      <c r="F30" s="253">
        <v>37</v>
      </c>
      <c r="G30" s="549">
        <v>43</v>
      </c>
      <c r="H30" s="254">
        <v>36</v>
      </c>
      <c r="I30" s="254">
        <v>32</v>
      </c>
      <c r="J30" s="254">
        <v>53</v>
      </c>
    </row>
    <row r="31" spans="1:10">
      <c r="A31" s="466" t="s">
        <v>22</v>
      </c>
      <c r="B31" s="254">
        <v>28</v>
      </c>
      <c r="C31" s="254">
        <v>28</v>
      </c>
      <c r="D31" s="254">
        <v>16</v>
      </c>
      <c r="E31" s="254">
        <v>25</v>
      </c>
      <c r="F31" s="253">
        <v>15</v>
      </c>
      <c r="G31" s="549">
        <v>29</v>
      </c>
      <c r="H31" s="254">
        <v>11</v>
      </c>
      <c r="I31" s="254">
        <v>19</v>
      </c>
      <c r="J31" s="254">
        <v>16</v>
      </c>
    </row>
    <row r="32" spans="1:10">
      <c r="A32" s="466" t="s">
        <v>23</v>
      </c>
      <c r="B32" s="254">
        <v>32</v>
      </c>
      <c r="C32" s="254">
        <v>29</v>
      </c>
      <c r="D32" s="254">
        <v>14</v>
      </c>
      <c r="E32" s="254">
        <v>14</v>
      </c>
      <c r="F32" s="253">
        <v>19</v>
      </c>
      <c r="G32" s="549">
        <v>22</v>
      </c>
      <c r="H32" s="254">
        <v>16</v>
      </c>
      <c r="I32" s="254">
        <v>13</v>
      </c>
      <c r="J32" s="254">
        <v>28</v>
      </c>
    </row>
    <row r="33" spans="1:10">
      <c r="A33" s="466" t="s">
        <v>24</v>
      </c>
      <c r="B33" s="254">
        <v>77</v>
      </c>
      <c r="C33" s="254">
        <v>81</v>
      </c>
      <c r="D33" s="254">
        <v>81</v>
      </c>
      <c r="E33" s="254">
        <v>60</v>
      </c>
      <c r="F33" s="253">
        <v>62</v>
      </c>
      <c r="G33" s="549">
        <v>56</v>
      </c>
      <c r="H33" s="254">
        <v>52</v>
      </c>
      <c r="I33" s="254">
        <v>66</v>
      </c>
      <c r="J33" s="254">
        <v>75</v>
      </c>
    </row>
    <row r="34" spans="1:10">
      <c r="A34" s="466" t="s">
        <v>25</v>
      </c>
      <c r="B34" s="254">
        <v>43</v>
      </c>
      <c r="C34" s="254">
        <v>29</v>
      </c>
      <c r="D34" s="254">
        <v>47</v>
      </c>
      <c r="E34" s="254">
        <v>11</v>
      </c>
      <c r="F34" s="253">
        <v>25</v>
      </c>
      <c r="G34" s="549">
        <v>21</v>
      </c>
      <c r="H34" s="254">
        <v>22</v>
      </c>
      <c r="I34" s="254">
        <v>26</v>
      </c>
      <c r="J34" s="254">
        <v>19</v>
      </c>
    </row>
    <row r="35" spans="1:10">
      <c r="A35" s="466" t="s">
        <v>26</v>
      </c>
      <c r="B35" s="254">
        <v>12</v>
      </c>
      <c r="C35" s="254">
        <v>29</v>
      </c>
      <c r="D35" s="254">
        <v>14</v>
      </c>
      <c r="E35" s="254">
        <v>9</v>
      </c>
      <c r="F35" s="253">
        <v>23</v>
      </c>
      <c r="G35" s="549">
        <v>13</v>
      </c>
      <c r="H35" s="254">
        <v>17</v>
      </c>
      <c r="I35" s="254">
        <v>16</v>
      </c>
      <c r="J35" s="254">
        <v>15</v>
      </c>
    </row>
    <row r="36" spans="1:10">
      <c r="A36" s="466" t="s">
        <v>27</v>
      </c>
      <c r="B36" s="254">
        <v>61</v>
      </c>
      <c r="C36" s="254">
        <v>70</v>
      </c>
      <c r="D36" s="254">
        <v>62</v>
      </c>
      <c r="E36" s="254">
        <v>66</v>
      </c>
      <c r="F36" s="253">
        <v>46</v>
      </c>
      <c r="G36" s="549">
        <v>40</v>
      </c>
      <c r="H36" s="254">
        <v>58</v>
      </c>
      <c r="I36" s="254">
        <v>60</v>
      </c>
      <c r="J36" s="254">
        <v>65</v>
      </c>
    </row>
    <row r="37" spans="1:10">
      <c r="A37" s="466" t="s">
        <v>28</v>
      </c>
      <c r="B37" s="254">
        <v>24</v>
      </c>
      <c r="C37" s="254">
        <v>43</v>
      </c>
      <c r="D37" s="254">
        <v>48</v>
      </c>
      <c r="E37" s="254">
        <v>36</v>
      </c>
      <c r="F37" s="253">
        <v>28</v>
      </c>
      <c r="G37" s="549">
        <v>16</v>
      </c>
      <c r="H37" s="254">
        <v>29</v>
      </c>
      <c r="I37" s="254">
        <v>14</v>
      </c>
      <c r="J37" s="254">
        <v>23</v>
      </c>
    </row>
    <row r="38" spans="1:10">
      <c r="A38" s="466" t="s">
        <v>29</v>
      </c>
      <c r="B38" s="254">
        <v>23</v>
      </c>
      <c r="C38" s="254">
        <v>34</v>
      </c>
      <c r="D38" s="254">
        <v>30</v>
      </c>
      <c r="E38" s="254">
        <v>17</v>
      </c>
      <c r="F38" s="253">
        <v>22</v>
      </c>
      <c r="G38" s="549">
        <v>18</v>
      </c>
      <c r="H38" s="254">
        <v>13</v>
      </c>
      <c r="I38" s="254">
        <v>18</v>
      </c>
      <c r="J38" s="254">
        <v>23</v>
      </c>
    </row>
    <row r="39" spans="1:10">
      <c r="A39" s="466" t="s">
        <v>30</v>
      </c>
      <c r="B39" s="254">
        <v>62</v>
      </c>
      <c r="C39" s="254">
        <v>33</v>
      </c>
      <c r="D39" s="254">
        <v>33</v>
      </c>
      <c r="E39" s="254">
        <v>32</v>
      </c>
      <c r="F39" s="253">
        <v>29</v>
      </c>
      <c r="G39" s="549">
        <v>34</v>
      </c>
      <c r="H39" s="254">
        <v>21</v>
      </c>
      <c r="I39" s="254">
        <v>20</v>
      </c>
      <c r="J39" s="254">
        <v>42</v>
      </c>
    </row>
    <row r="40" spans="1:10">
      <c r="A40" s="466" t="s">
        <v>31</v>
      </c>
      <c r="B40" s="254">
        <v>23</v>
      </c>
      <c r="C40" s="254">
        <v>28</v>
      </c>
      <c r="D40" s="254">
        <v>25</v>
      </c>
      <c r="E40" s="254">
        <v>13</v>
      </c>
      <c r="F40" s="253">
        <v>17</v>
      </c>
      <c r="G40" s="549">
        <v>18</v>
      </c>
      <c r="H40" s="254">
        <v>28</v>
      </c>
      <c r="I40" s="254">
        <v>9</v>
      </c>
      <c r="J40" s="254">
        <v>12</v>
      </c>
    </row>
    <row r="41" spans="1:10">
      <c r="A41" s="466"/>
      <c r="B41" s="254"/>
      <c r="C41" s="254"/>
      <c r="D41" s="254"/>
      <c r="E41" s="254"/>
      <c r="F41" s="253"/>
      <c r="G41" s="549"/>
      <c r="H41" s="294"/>
      <c r="I41" s="294"/>
      <c r="J41" s="294"/>
    </row>
    <row r="42" spans="1:10">
      <c r="A42" s="468" t="s">
        <v>103</v>
      </c>
      <c r="B42" s="254"/>
      <c r="C42" s="254"/>
      <c r="D42" s="254"/>
      <c r="E42" s="254"/>
      <c r="F42" s="253"/>
      <c r="G42" s="549"/>
      <c r="H42" s="294"/>
      <c r="I42" s="294"/>
      <c r="J42" s="294"/>
    </row>
    <row r="43" spans="1:10">
      <c r="A43" s="290" t="s">
        <v>90</v>
      </c>
      <c r="B43" s="254">
        <v>100</v>
      </c>
      <c r="C43" s="254">
        <v>93</v>
      </c>
      <c r="D43" s="254">
        <v>80</v>
      </c>
      <c r="E43" s="254">
        <v>93</v>
      </c>
      <c r="F43" s="253">
        <v>100</v>
      </c>
      <c r="G43" s="549">
        <v>74</v>
      </c>
      <c r="H43" s="254">
        <v>74</v>
      </c>
      <c r="I43" s="254">
        <v>78</v>
      </c>
      <c r="J43" s="254">
        <v>88</v>
      </c>
    </row>
    <row r="44" spans="1:10">
      <c r="A44" s="289">
        <v>2</v>
      </c>
      <c r="B44" s="254">
        <v>62</v>
      </c>
      <c r="C44" s="254">
        <v>80</v>
      </c>
      <c r="D44" s="254">
        <v>77</v>
      </c>
      <c r="E44" s="254">
        <v>62</v>
      </c>
      <c r="F44" s="253">
        <v>76</v>
      </c>
      <c r="G44" s="549">
        <v>66</v>
      </c>
      <c r="H44" s="254">
        <v>71</v>
      </c>
      <c r="I44" s="254">
        <v>46</v>
      </c>
      <c r="J44" s="254">
        <v>60</v>
      </c>
    </row>
    <row r="45" spans="1:10">
      <c r="A45" s="289">
        <v>3</v>
      </c>
      <c r="B45" s="254">
        <v>136</v>
      </c>
      <c r="C45" s="254">
        <v>133</v>
      </c>
      <c r="D45" s="254">
        <v>90</v>
      </c>
      <c r="E45" s="254">
        <v>105</v>
      </c>
      <c r="F45" s="253">
        <v>78</v>
      </c>
      <c r="G45" s="549">
        <v>87</v>
      </c>
      <c r="H45" s="254">
        <v>73</v>
      </c>
      <c r="I45" s="254">
        <v>79</v>
      </c>
      <c r="J45" s="254">
        <v>81</v>
      </c>
    </row>
    <row r="46" spans="1:10">
      <c r="A46" s="289">
        <v>4</v>
      </c>
      <c r="B46" s="254">
        <v>108</v>
      </c>
      <c r="C46" s="254">
        <v>121</v>
      </c>
      <c r="D46" s="254">
        <v>106</v>
      </c>
      <c r="E46" s="254">
        <v>98</v>
      </c>
      <c r="F46" s="253">
        <v>66</v>
      </c>
      <c r="G46" s="549">
        <v>84</v>
      </c>
      <c r="H46" s="254">
        <v>75</v>
      </c>
      <c r="I46" s="254">
        <v>74</v>
      </c>
      <c r="J46" s="254">
        <v>76</v>
      </c>
    </row>
    <row r="47" spans="1:10">
      <c r="A47" s="289">
        <v>5</v>
      </c>
      <c r="B47" s="254">
        <v>129</v>
      </c>
      <c r="C47" s="254">
        <v>114</v>
      </c>
      <c r="D47" s="254">
        <v>89</v>
      </c>
      <c r="E47" s="254">
        <v>96</v>
      </c>
      <c r="F47" s="253">
        <v>105</v>
      </c>
      <c r="G47" s="549">
        <v>88</v>
      </c>
      <c r="H47" s="254">
        <v>80</v>
      </c>
      <c r="I47" s="254">
        <v>88</v>
      </c>
      <c r="J47" s="254">
        <v>113</v>
      </c>
    </row>
    <row r="48" spans="1:10">
      <c r="A48" s="289">
        <v>6</v>
      </c>
      <c r="B48" s="254">
        <v>136</v>
      </c>
      <c r="C48" s="254">
        <v>139</v>
      </c>
      <c r="D48" s="254">
        <v>137</v>
      </c>
      <c r="E48" s="254">
        <v>114</v>
      </c>
      <c r="F48" s="253">
        <v>109</v>
      </c>
      <c r="G48" s="549">
        <v>95</v>
      </c>
      <c r="H48" s="254">
        <v>98</v>
      </c>
      <c r="I48" s="254">
        <v>111</v>
      </c>
      <c r="J48" s="254">
        <v>139</v>
      </c>
    </row>
    <row r="49" spans="1:10">
      <c r="A49" s="289">
        <v>7</v>
      </c>
      <c r="B49" s="254">
        <v>151</v>
      </c>
      <c r="C49" s="254">
        <v>142</v>
      </c>
      <c r="D49" s="254">
        <v>100</v>
      </c>
      <c r="E49" s="254">
        <v>96</v>
      </c>
      <c r="F49" s="253">
        <v>81</v>
      </c>
      <c r="G49" s="549">
        <v>96</v>
      </c>
      <c r="H49" s="554">
        <v>108</v>
      </c>
      <c r="I49" s="254">
        <v>87</v>
      </c>
      <c r="J49" s="254">
        <v>94</v>
      </c>
    </row>
    <row r="50" spans="1:10">
      <c r="A50" s="289">
        <v>8</v>
      </c>
      <c r="B50" s="254">
        <v>127</v>
      </c>
      <c r="C50" s="254">
        <v>155</v>
      </c>
      <c r="D50" s="254">
        <v>115</v>
      </c>
      <c r="E50" s="254">
        <v>87</v>
      </c>
      <c r="F50" s="253">
        <v>96</v>
      </c>
      <c r="G50" s="549">
        <v>93</v>
      </c>
      <c r="H50" s="254">
        <v>82</v>
      </c>
      <c r="I50" s="254">
        <v>103</v>
      </c>
      <c r="J50" s="254">
        <v>101</v>
      </c>
    </row>
    <row r="51" spans="1:10">
      <c r="A51" s="289">
        <v>9</v>
      </c>
      <c r="B51" s="254">
        <v>84</v>
      </c>
      <c r="C51" s="254">
        <v>95</v>
      </c>
      <c r="D51" s="254">
        <v>90</v>
      </c>
      <c r="E51" s="254">
        <v>71</v>
      </c>
      <c r="F51" s="253">
        <v>91</v>
      </c>
      <c r="G51" s="549">
        <v>57</v>
      </c>
      <c r="H51" s="254">
        <v>74</v>
      </c>
      <c r="I51" s="254">
        <v>75</v>
      </c>
      <c r="J51" s="254">
        <v>81</v>
      </c>
    </row>
    <row r="52" spans="1:10">
      <c r="A52" s="290" t="s">
        <v>102</v>
      </c>
      <c r="B52" s="254">
        <v>64</v>
      </c>
      <c r="C52" s="254">
        <v>78</v>
      </c>
      <c r="D52" s="254">
        <v>63</v>
      </c>
      <c r="E52" s="254">
        <v>62</v>
      </c>
      <c r="F52" s="253">
        <v>41</v>
      </c>
      <c r="G52" s="549">
        <v>37</v>
      </c>
      <c r="H52" s="254">
        <v>54</v>
      </c>
      <c r="I52" s="254">
        <v>44</v>
      </c>
      <c r="J52" s="254">
        <v>63</v>
      </c>
    </row>
    <row r="53" spans="1:10">
      <c r="A53" s="466"/>
      <c r="B53" s="254"/>
      <c r="C53" s="254"/>
      <c r="D53" s="254"/>
      <c r="E53" s="254"/>
      <c r="F53" s="253"/>
      <c r="G53" s="549"/>
      <c r="H53" s="294"/>
      <c r="I53" s="294"/>
      <c r="J53" s="294"/>
    </row>
    <row r="54" spans="1:10">
      <c r="A54" s="468" t="s">
        <v>93</v>
      </c>
      <c r="B54" s="254"/>
      <c r="C54" s="254"/>
      <c r="D54" s="254"/>
      <c r="E54" s="254"/>
      <c r="F54" s="253"/>
      <c r="G54" s="549"/>
      <c r="H54" s="294"/>
      <c r="I54" s="294"/>
      <c r="J54" s="294"/>
    </row>
    <row r="55" spans="1:10">
      <c r="A55" s="466" t="s">
        <v>33</v>
      </c>
      <c r="B55" s="254">
        <v>602</v>
      </c>
      <c r="C55" s="254">
        <v>709</v>
      </c>
      <c r="D55" s="254">
        <v>559</v>
      </c>
      <c r="E55" s="254">
        <v>454</v>
      </c>
      <c r="F55" s="253">
        <v>464</v>
      </c>
      <c r="G55" s="549">
        <v>433</v>
      </c>
      <c r="H55" s="254">
        <v>431</v>
      </c>
      <c r="I55" s="254">
        <v>423</v>
      </c>
      <c r="J55" s="254">
        <v>509</v>
      </c>
    </row>
    <row r="56" spans="1:10">
      <c r="A56" s="466" t="s">
        <v>34</v>
      </c>
      <c r="B56" s="254">
        <v>495</v>
      </c>
      <c r="C56" s="254">
        <v>441</v>
      </c>
      <c r="D56" s="254">
        <v>388</v>
      </c>
      <c r="E56" s="254">
        <v>430</v>
      </c>
      <c r="F56" s="253">
        <v>379</v>
      </c>
      <c r="G56" s="549">
        <v>344</v>
      </c>
      <c r="H56" s="254">
        <v>358</v>
      </c>
      <c r="I56" s="254">
        <v>362</v>
      </c>
      <c r="J56" s="254">
        <v>387</v>
      </c>
    </row>
    <row r="57" spans="1:10">
      <c r="A57" s="466"/>
      <c r="B57" s="549"/>
      <c r="C57" s="549"/>
      <c r="D57" s="549"/>
      <c r="E57" s="549"/>
      <c r="F57" s="831"/>
      <c r="G57" s="549"/>
      <c r="H57" s="294"/>
      <c r="I57" s="294"/>
      <c r="J57" s="294"/>
    </row>
    <row r="58" spans="1:10">
      <c r="A58" s="198" t="s">
        <v>542</v>
      </c>
      <c r="B58" s="549"/>
      <c r="C58" s="549"/>
      <c r="D58" s="549"/>
      <c r="E58" s="549"/>
      <c r="F58" s="831"/>
      <c r="G58" s="549"/>
      <c r="H58" s="294"/>
      <c r="I58" s="294"/>
      <c r="J58" s="294"/>
    </row>
    <row r="59" spans="1:10">
      <c r="A59" s="289" t="s">
        <v>79</v>
      </c>
      <c r="B59" s="549">
        <v>52</v>
      </c>
      <c r="C59" s="549">
        <v>74</v>
      </c>
      <c r="D59" s="549">
        <v>67</v>
      </c>
      <c r="E59" s="549">
        <v>56</v>
      </c>
      <c r="F59" s="831">
        <v>58</v>
      </c>
      <c r="G59" s="549">
        <v>41</v>
      </c>
      <c r="H59" s="549">
        <v>45</v>
      </c>
      <c r="I59" s="549">
        <v>51</v>
      </c>
      <c r="J59" s="549">
        <v>63</v>
      </c>
    </row>
    <row r="60" spans="1:10">
      <c r="A60" s="289" t="s">
        <v>702</v>
      </c>
      <c r="B60" s="549">
        <v>100</v>
      </c>
      <c r="C60" s="549">
        <v>112</v>
      </c>
      <c r="D60" s="549">
        <v>112</v>
      </c>
      <c r="E60" s="549">
        <v>133</v>
      </c>
      <c r="F60" s="831">
        <v>102</v>
      </c>
      <c r="G60" s="549">
        <v>85</v>
      </c>
      <c r="H60" s="549">
        <v>83</v>
      </c>
      <c r="I60" s="549">
        <v>104</v>
      </c>
      <c r="J60" s="549">
        <v>108</v>
      </c>
    </row>
    <row r="61" spans="1:10">
      <c r="A61" s="289" t="s">
        <v>2</v>
      </c>
      <c r="B61" s="549">
        <v>162</v>
      </c>
      <c r="C61" s="549">
        <v>156</v>
      </c>
      <c r="D61" s="549">
        <v>124</v>
      </c>
      <c r="E61" s="549">
        <v>149</v>
      </c>
      <c r="F61" s="831">
        <v>153</v>
      </c>
      <c r="G61" s="549">
        <v>138</v>
      </c>
      <c r="H61" s="549">
        <v>113</v>
      </c>
      <c r="I61" s="549">
        <v>121</v>
      </c>
      <c r="J61" s="549">
        <v>128</v>
      </c>
    </row>
    <row r="62" spans="1:10">
      <c r="A62" s="289" t="s">
        <v>80</v>
      </c>
      <c r="B62" s="549">
        <v>101</v>
      </c>
      <c r="C62" s="549">
        <v>123</v>
      </c>
      <c r="D62" s="549">
        <v>71</v>
      </c>
      <c r="E62" s="549">
        <v>79</v>
      </c>
      <c r="F62" s="831">
        <v>79</v>
      </c>
      <c r="G62" s="549">
        <v>72</v>
      </c>
      <c r="H62" s="549">
        <v>82</v>
      </c>
      <c r="I62" s="549">
        <v>66</v>
      </c>
      <c r="J62" s="549">
        <v>86</v>
      </c>
    </row>
    <row r="63" spans="1:10">
      <c r="A63" s="289" t="s">
        <v>703</v>
      </c>
      <c r="B63" s="549">
        <v>85</v>
      </c>
      <c r="C63" s="549">
        <v>72</v>
      </c>
      <c r="D63" s="549">
        <v>62</v>
      </c>
      <c r="E63" s="549">
        <v>55</v>
      </c>
      <c r="F63" s="831">
        <v>58</v>
      </c>
      <c r="G63" s="549">
        <v>50</v>
      </c>
      <c r="H63" s="549">
        <v>69</v>
      </c>
      <c r="I63" s="549">
        <v>39</v>
      </c>
      <c r="J63" s="549">
        <v>50</v>
      </c>
    </row>
    <row r="64" spans="1:10">
      <c r="A64" s="289" t="s">
        <v>81</v>
      </c>
      <c r="B64" s="549">
        <v>128</v>
      </c>
      <c r="C64" s="549">
        <v>102</v>
      </c>
      <c r="D64" s="549">
        <v>67</v>
      </c>
      <c r="E64" s="549">
        <v>63</v>
      </c>
      <c r="F64" s="831">
        <v>66</v>
      </c>
      <c r="G64" s="549">
        <v>77</v>
      </c>
      <c r="H64" s="549">
        <v>57</v>
      </c>
      <c r="I64" s="549">
        <v>52</v>
      </c>
      <c r="J64" s="549">
        <v>95</v>
      </c>
    </row>
    <row r="65" spans="1:10">
      <c r="A65" s="289" t="s">
        <v>82</v>
      </c>
      <c r="B65" s="549">
        <v>87</v>
      </c>
      <c r="C65" s="549">
        <v>87</v>
      </c>
      <c r="D65" s="549">
        <v>87</v>
      </c>
      <c r="E65" s="549">
        <v>66</v>
      </c>
      <c r="F65" s="831">
        <v>73</v>
      </c>
      <c r="G65" s="549">
        <v>64</v>
      </c>
      <c r="H65" s="549">
        <v>65</v>
      </c>
      <c r="I65" s="549">
        <v>68</v>
      </c>
      <c r="J65" s="549">
        <v>76</v>
      </c>
    </row>
    <row r="66" spans="1:10">
      <c r="A66" s="289" t="s">
        <v>83</v>
      </c>
      <c r="B66" s="549">
        <v>73</v>
      </c>
      <c r="C66" s="549">
        <v>106</v>
      </c>
      <c r="D66" s="549">
        <v>77</v>
      </c>
      <c r="E66" s="549">
        <v>65</v>
      </c>
      <c r="F66" s="831">
        <v>52</v>
      </c>
      <c r="G66" s="549">
        <v>73</v>
      </c>
      <c r="H66" s="549">
        <v>50</v>
      </c>
      <c r="I66" s="549">
        <v>68</v>
      </c>
      <c r="J66" s="549">
        <v>67</v>
      </c>
    </row>
    <row r="67" spans="1:10">
      <c r="A67" s="289" t="s">
        <v>84</v>
      </c>
      <c r="B67" s="549">
        <v>128</v>
      </c>
      <c r="C67" s="549">
        <v>111</v>
      </c>
      <c r="D67" s="549">
        <v>105</v>
      </c>
      <c r="E67" s="549">
        <v>54</v>
      </c>
      <c r="F67" s="831">
        <v>68</v>
      </c>
      <c r="G67" s="549">
        <v>55</v>
      </c>
      <c r="H67" s="549">
        <v>60</v>
      </c>
      <c r="I67" s="549">
        <v>78</v>
      </c>
      <c r="J67" s="549">
        <v>62</v>
      </c>
    </row>
    <row r="68" spans="1:10">
      <c r="A68" s="289" t="s">
        <v>85</v>
      </c>
      <c r="B68" s="549">
        <v>111</v>
      </c>
      <c r="C68" s="549">
        <v>113</v>
      </c>
      <c r="D68" s="549">
        <v>115</v>
      </c>
      <c r="E68" s="549">
        <v>105</v>
      </c>
      <c r="F68" s="831">
        <v>79</v>
      </c>
      <c r="G68" s="549">
        <v>72</v>
      </c>
      <c r="H68" s="549">
        <v>109</v>
      </c>
      <c r="I68" s="549">
        <v>88</v>
      </c>
      <c r="J68" s="549">
        <v>103</v>
      </c>
    </row>
    <row r="69" spans="1:10">
      <c r="A69" s="289" t="s">
        <v>704</v>
      </c>
      <c r="B69" s="549">
        <v>70</v>
      </c>
      <c r="C69" s="549">
        <v>94</v>
      </c>
      <c r="D69" s="549">
        <v>60</v>
      </c>
      <c r="E69" s="549">
        <v>59</v>
      </c>
      <c r="F69" s="831">
        <v>55</v>
      </c>
      <c r="G69" s="549">
        <v>50</v>
      </c>
      <c r="H69" s="549">
        <v>56</v>
      </c>
      <c r="I69" s="549">
        <v>50</v>
      </c>
      <c r="J69" s="549">
        <v>58</v>
      </c>
    </row>
    <row r="70" spans="1:10">
      <c r="A70" s="465"/>
      <c r="B70" s="549"/>
      <c r="C70" s="549"/>
      <c r="D70" s="549"/>
      <c r="E70" s="549"/>
      <c r="F70" s="831"/>
      <c r="G70" s="549"/>
      <c r="H70" s="294"/>
      <c r="I70" s="294"/>
      <c r="J70" s="294"/>
    </row>
    <row r="71" spans="1:10">
      <c r="A71" s="468" t="s">
        <v>92</v>
      </c>
      <c r="B71" s="549"/>
      <c r="C71" s="549"/>
      <c r="D71" s="549"/>
      <c r="E71" s="549"/>
      <c r="F71" s="831"/>
      <c r="G71" s="549"/>
      <c r="H71" s="294"/>
      <c r="I71" s="294"/>
      <c r="J71" s="294"/>
    </row>
    <row r="72" spans="1:10">
      <c r="A72" s="290" t="s">
        <v>90</v>
      </c>
      <c r="B72" s="549">
        <v>162</v>
      </c>
      <c r="C72" s="549">
        <v>173</v>
      </c>
      <c r="D72" s="549">
        <v>157</v>
      </c>
      <c r="E72" s="549">
        <v>155</v>
      </c>
      <c r="F72" s="831">
        <v>176</v>
      </c>
      <c r="G72" s="549">
        <v>140</v>
      </c>
      <c r="H72" s="549">
        <v>145</v>
      </c>
      <c r="I72" s="549">
        <v>124</v>
      </c>
      <c r="J72" s="549">
        <v>148</v>
      </c>
    </row>
    <row r="73" spans="1:10">
      <c r="A73" s="289">
        <v>2</v>
      </c>
      <c r="B73" s="549">
        <v>244</v>
      </c>
      <c r="C73" s="549">
        <v>254</v>
      </c>
      <c r="D73" s="549">
        <v>196</v>
      </c>
      <c r="E73" s="549">
        <v>203</v>
      </c>
      <c r="F73" s="831">
        <v>144</v>
      </c>
      <c r="G73" s="549">
        <v>171</v>
      </c>
      <c r="H73" s="549">
        <v>148</v>
      </c>
      <c r="I73" s="549">
        <v>153</v>
      </c>
      <c r="J73" s="549">
        <v>157</v>
      </c>
    </row>
    <row r="74" spans="1:10">
      <c r="A74" s="289">
        <v>3</v>
      </c>
      <c r="B74" s="549">
        <v>265</v>
      </c>
      <c r="C74" s="549">
        <v>253</v>
      </c>
      <c r="D74" s="549">
        <v>226</v>
      </c>
      <c r="E74" s="549">
        <v>210</v>
      </c>
      <c r="F74" s="831">
        <v>214</v>
      </c>
      <c r="G74" s="549">
        <v>183</v>
      </c>
      <c r="H74" s="549">
        <v>178</v>
      </c>
      <c r="I74" s="549">
        <v>199</v>
      </c>
      <c r="J74" s="549">
        <v>252</v>
      </c>
    </row>
    <row r="75" spans="1:10">
      <c r="A75" s="289">
        <v>4</v>
      </c>
      <c r="B75" s="549">
        <v>278</v>
      </c>
      <c r="C75" s="549">
        <v>297</v>
      </c>
      <c r="D75" s="549">
        <v>215</v>
      </c>
      <c r="E75" s="549">
        <v>183</v>
      </c>
      <c r="F75" s="831">
        <v>177</v>
      </c>
      <c r="G75" s="549">
        <v>189</v>
      </c>
      <c r="H75" s="549">
        <v>190</v>
      </c>
      <c r="I75" s="549">
        <v>190</v>
      </c>
      <c r="J75" s="549">
        <v>195</v>
      </c>
    </row>
    <row r="76" spans="1:10">
      <c r="A76" s="290" t="s">
        <v>91</v>
      </c>
      <c r="B76" s="549">
        <v>148</v>
      </c>
      <c r="C76" s="549">
        <v>173</v>
      </c>
      <c r="D76" s="549">
        <v>153</v>
      </c>
      <c r="E76" s="549">
        <v>133</v>
      </c>
      <c r="F76" s="831">
        <v>132</v>
      </c>
      <c r="G76" s="549">
        <v>94</v>
      </c>
      <c r="H76" s="549">
        <v>128</v>
      </c>
      <c r="I76" s="549">
        <v>119</v>
      </c>
      <c r="J76" s="549">
        <v>144</v>
      </c>
    </row>
  </sheetData>
  <mergeCells count="2">
    <mergeCell ref="B3:J3"/>
    <mergeCell ref="L4:M4"/>
  </mergeCells>
  <pageMargins left="0.7" right="0.7" top="0.75" bottom="0.75" header="0.3" footer="0.3"/>
  <pageSetup paperSize="9" orientation="portrait" horizontalDpi="300" verticalDpi="300" r:id="rId1"/>
</worksheet>
</file>

<file path=xl/worksheets/sheet59.xml><?xml version="1.0" encoding="utf-8"?>
<worksheet xmlns="http://schemas.openxmlformats.org/spreadsheetml/2006/main" xmlns:r="http://schemas.openxmlformats.org/officeDocument/2006/relationships">
  <sheetPr>
    <tabColor rgb="FFFFFF00"/>
  </sheetPr>
  <dimension ref="A1:F38"/>
  <sheetViews>
    <sheetView workbookViewId="0">
      <selection activeCell="B78" sqref="B78"/>
    </sheetView>
  </sheetViews>
  <sheetFormatPr defaultRowHeight="15"/>
  <cols>
    <col min="1" max="1" width="29.5703125" style="78" customWidth="1"/>
    <col min="2" max="2" width="125.42578125" style="78" customWidth="1"/>
  </cols>
  <sheetData>
    <row r="1" spans="1:6">
      <c r="A1" s="322" t="s">
        <v>159</v>
      </c>
      <c r="B1" s="323"/>
      <c r="C1" s="324"/>
      <c r="D1" s="324"/>
      <c r="E1" s="324"/>
      <c r="F1" s="321"/>
    </row>
    <row r="2" spans="1:6">
      <c r="A2" s="323" t="s">
        <v>160</v>
      </c>
      <c r="B2" s="328" t="s">
        <v>393</v>
      </c>
      <c r="C2" s="324"/>
      <c r="D2" s="324"/>
      <c r="E2" s="324"/>
      <c r="F2" s="321"/>
    </row>
    <row r="3" spans="1:6" ht="90">
      <c r="A3" s="323" t="s">
        <v>162</v>
      </c>
      <c r="B3" s="334" t="s">
        <v>751</v>
      </c>
      <c r="C3" s="334"/>
      <c r="D3" s="334"/>
      <c r="E3" s="334"/>
      <c r="F3" s="334"/>
    </row>
    <row r="4" spans="1:6">
      <c r="A4" s="323" t="s">
        <v>163</v>
      </c>
      <c r="B4" s="329" t="s">
        <v>752</v>
      </c>
      <c r="C4" s="324"/>
      <c r="D4" s="324"/>
      <c r="E4" s="324"/>
      <c r="F4" s="325"/>
    </row>
    <row r="5" spans="1:6">
      <c r="A5" s="322"/>
      <c r="B5" s="323"/>
      <c r="C5" s="324"/>
      <c r="D5" s="324"/>
      <c r="E5" s="324"/>
      <c r="F5" s="325"/>
    </row>
    <row r="6" spans="1:6">
      <c r="A6" s="322" t="s">
        <v>164</v>
      </c>
      <c r="B6" s="323"/>
      <c r="C6" s="324"/>
      <c r="D6" s="324"/>
      <c r="E6" s="324"/>
      <c r="F6" s="325"/>
    </row>
    <row r="7" spans="1:6">
      <c r="A7" s="323" t="s">
        <v>165</v>
      </c>
      <c r="B7" s="323" t="s">
        <v>394</v>
      </c>
      <c r="C7" s="324"/>
      <c r="D7" s="324"/>
      <c r="E7" s="324"/>
      <c r="F7" s="325"/>
    </row>
    <row r="8" spans="1:6">
      <c r="A8" s="323" t="s">
        <v>166</v>
      </c>
      <c r="B8" s="334" t="s">
        <v>395</v>
      </c>
      <c r="C8" s="324"/>
      <c r="D8" s="324"/>
      <c r="E8" s="324"/>
      <c r="F8" s="325"/>
    </row>
    <row r="9" spans="1:6">
      <c r="A9" s="323" t="s">
        <v>167</v>
      </c>
      <c r="B9" s="330" t="s">
        <v>505</v>
      </c>
      <c r="C9" s="324"/>
      <c r="D9" s="324"/>
      <c r="E9" s="324"/>
      <c r="F9" s="325"/>
    </row>
    <row r="10" spans="1:6">
      <c r="A10" s="323" t="s">
        <v>169</v>
      </c>
      <c r="B10" s="323" t="s">
        <v>396</v>
      </c>
      <c r="C10" s="324"/>
      <c r="D10" s="324"/>
      <c r="E10" s="324"/>
      <c r="F10" s="325"/>
    </row>
    <row r="11" spans="1:6">
      <c r="A11" s="323"/>
      <c r="B11" s="323"/>
      <c r="C11" s="324"/>
      <c r="D11" s="324"/>
      <c r="E11" s="324"/>
      <c r="F11" s="326"/>
    </row>
    <row r="12" spans="1:6" ht="45">
      <c r="A12" s="322" t="s">
        <v>171</v>
      </c>
      <c r="B12" s="323"/>
      <c r="C12" s="324"/>
      <c r="D12" s="324"/>
      <c r="E12" s="324"/>
      <c r="F12" s="325"/>
    </row>
    <row r="13" spans="1:6">
      <c r="A13" s="323" t="s">
        <v>172</v>
      </c>
      <c r="B13" s="331" t="s">
        <v>584</v>
      </c>
      <c r="C13" s="324"/>
      <c r="D13" s="324"/>
      <c r="E13" s="324"/>
      <c r="F13" s="325"/>
    </row>
    <row r="14" spans="1:6" ht="30">
      <c r="A14" s="323" t="s">
        <v>174</v>
      </c>
      <c r="B14" s="323" t="s">
        <v>397</v>
      </c>
      <c r="C14" s="324"/>
      <c r="D14" s="324"/>
      <c r="E14" s="324"/>
      <c r="F14" s="325"/>
    </row>
    <row r="15" spans="1:6" ht="30">
      <c r="A15" s="323" t="s">
        <v>176</v>
      </c>
      <c r="B15" s="323" t="s">
        <v>398</v>
      </c>
      <c r="C15" s="324"/>
      <c r="D15" s="324"/>
      <c r="E15" s="324"/>
      <c r="F15" s="325"/>
    </row>
    <row r="16" spans="1:6">
      <c r="A16" s="323" t="s">
        <v>178</v>
      </c>
      <c r="B16" s="323" t="s">
        <v>94</v>
      </c>
      <c r="C16" s="324"/>
      <c r="D16" s="324"/>
      <c r="E16" s="324"/>
      <c r="F16" s="326"/>
    </row>
    <row r="17" spans="1:6">
      <c r="A17" s="323" t="s">
        <v>180</v>
      </c>
      <c r="B17" s="323" t="s">
        <v>399</v>
      </c>
      <c r="C17" s="324"/>
      <c r="D17" s="324"/>
      <c r="E17" s="324"/>
      <c r="F17" s="325"/>
    </row>
    <row r="18" spans="1:6">
      <c r="A18" s="323" t="s">
        <v>181</v>
      </c>
      <c r="B18" s="335" t="s">
        <v>400</v>
      </c>
      <c r="C18" s="324"/>
      <c r="D18" s="324"/>
      <c r="E18" s="324"/>
      <c r="F18" s="325"/>
    </row>
    <row r="19" spans="1:6">
      <c r="A19" s="322"/>
      <c r="B19" s="323"/>
      <c r="C19" s="324"/>
      <c r="D19" s="324"/>
      <c r="E19" s="324"/>
      <c r="F19" s="325"/>
    </row>
    <row r="20" spans="1:6">
      <c r="A20" s="322" t="s">
        <v>182</v>
      </c>
      <c r="B20" s="323"/>
      <c r="C20" s="324"/>
      <c r="D20" s="324"/>
      <c r="E20" s="324"/>
      <c r="F20" s="325"/>
    </row>
    <row r="21" spans="1:6" ht="30">
      <c r="A21" s="323" t="s">
        <v>183</v>
      </c>
      <c r="B21" s="323" t="s">
        <v>401</v>
      </c>
      <c r="C21" s="323"/>
      <c r="D21" s="323"/>
      <c r="E21" s="323"/>
      <c r="F21" s="323"/>
    </row>
    <row r="22" spans="1:6">
      <c r="A22" s="323" t="s">
        <v>184</v>
      </c>
      <c r="B22" s="323" t="s">
        <v>402</v>
      </c>
      <c r="C22" s="324"/>
      <c r="D22" s="324"/>
      <c r="E22" s="324"/>
      <c r="F22" s="325"/>
    </row>
    <row r="23" spans="1:6">
      <c r="A23" s="323" t="s">
        <v>186</v>
      </c>
      <c r="B23" s="323" t="s">
        <v>403</v>
      </c>
      <c r="C23" s="324"/>
      <c r="D23" s="324"/>
      <c r="E23" s="324"/>
      <c r="F23" s="325"/>
    </row>
    <row r="24" spans="1:6">
      <c r="A24" s="323" t="s">
        <v>188</v>
      </c>
      <c r="B24" s="323" t="s">
        <v>404</v>
      </c>
      <c r="C24" s="324"/>
      <c r="D24" s="324"/>
      <c r="E24" s="324"/>
      <c r="F24" s="326"/>
    </row>
    <row r="25" spans="1:6">
      <c r="A25" s="323" t="s">
        <v>189</v>
      </c>
      <c r="B25" s="335" t="s">
        <v>506</v>
      </c>
      <c r="C25" s="324"/>
      <c r="D25" s="324"/>
      <c r="E25" s="324"/>
      <c r="F25" s="325"/>
    </row>
    <row r="26" spans="1:6" ht="30">
      <c r="A26" s="323" t="s">
        <v>190</v>
      </c>
      <c r="B26" s="335" t="s">
        <v>400</v>
      </c>
      <c r="C26" s="324"/>
      <c r="D26" s="324"/>
      <c r="E26" s="324"/>
      <c r="F26" s="325"/>
    </row>
    <row r="27" spans="1:6">
      <c r="A27" s="323" t="s">
        <v>191</v>
      </c>
      <c r="B27" s="323" t="s">
        <v>262</v>
      </c>
      <c r="C27" s="324"/>
      <c r="D27" s="324"/>
      <c r="E27" s="324"/>
      <c r="F27" s="327"/>
    </row>
    <row r="28" spans="1:6">
      <c r="A28" s="323" t="s">
        <v>193</v>
      </c>
      <c r="B28" s="332" t="s">
        <v>405</v>
      </c>
      <c r="C28" s="324"/>
      <c r="D28" s="324"/>
      <c r="E28" s="324"/>
      <c r="F28" s="326"/>
    </row>
    <row r="29" spans="1:6" ht="15" customHeight="1">
      <c r="A29" s="323" t="s">
        <v>195</v>
      </c>
      <c r="B29" s="830" t="s">
        <v>406</v>
      </c>
      <c r="C29" s="830"/>
      <c r="D29" s="830"/>
      <c r="E29" s="830"/>
      <c r="F29" s="830"/>
    </row>
    <row r="30" spans="1:6">
      <c r="A30" s="323" t="s">
        <v>197</v>
      </c>
      <c r="B30" s="323" t="s">
        <v>407</v>
      </c>
      <c r="C30" s="324"/>
      <c r="D30" s="324"/>
      <c r="E30" s="324"/>
      <c r="F30" s="324"/>
    </row>
    <row r="31" spans="1:6">
      <c r="A31" s="323" t="s">
        <v>199</v>
      </c>
      <c r="B31" s="323" t="s">
        <v>408</v>
      </c>
      <c r="C31" s="324"/>
      <c r="D31" s="324"/>
      <c r="E31" s="324"/>
      <c r="F31" s="324"/>
    </row>
    <row r="32" spans="1:6">
      <c r="A32" s="323"/>
      <c r="B32" s="323"/>
      <c r="C32" s="324"/>
      <c r="D32" s="324"/>
      <c r="E32" s="324"/>
      <c r="F32" s="324"/>
    </row>
    <row r="33" spans="1:6">
      <c r="A33" s="322" t="s">
        <v>201</v>
      </c>
      <c r="B33" s="323"/>
      <c r="C33" s="324"/>
      <c r="D33" s="324"/>
      <c r="E33" s="324"/>
      <c r="F33" s="324"/>
    </row>
    <row r="34" spans="1:6">
      <c r="A34" s="323" t="s">
        <v>202</v>
      </c>
      <c r="B34" s="333" t="s">
        <v>293</v>
      </c>
      <c r="C34" s="324"/>
      <c r="D34" s="324"/>
      <c r="E34" s="324"/>
      <c r="F34" s="324"/>
    </row>
    <row r="35" spans="1:6">
      <c r="A35" s="323" t="s">
        <v>204</v>
      </c>
      <c r="B35" s="333" t="s">
        <v>253</v>
      </c>
      <c r="C35" s="324"/>
      <c r="D35" s="324"/>
      <c r="E35" s="324"/>
      <c r="F35" s="324"/>
    </row>
    <row r="36" spans="1:6">
      <c r="A36" s="323" t="s">
        <v>206</v>
      </c>
      <c r="B36" s="333" t="s">
        <v>409</v>
      </c>
      <c r="C36" s="324"/>
      <c r="D36" s="324"/>
      <c r="E36" s="324"/>
      <c r="F36" s="324"/>
    </row>
    <row r="37" spans="1:6">
      <c r="A37" s="322"/>
      <c r="B37" s="323"/>
      <c r="C37" s="324"/>
      <c r="D37" s="324"/>
      <c r="E37" s="324"/>
      <c r="F37" s="324"/>
    </row>
    <row r="38" spans="1:6">
      <c r="A38" s="322" t="s">
        <v>208</v>
      </c>
      <c r="B38" s="331" t="s">
        <v>410</v>
      </c>
      <c r="C38" s="324"/>
      <c r="D38" s="324"/>
      <c r="E38" s="324"/>
      <c r="F38" s="324"/>
    </row>
  </sheetData>
  <mergeCells count="1">
    <mergeCell ref="B29:F29"/>
  </mergeCells>
  <hyperlinks>
    <hyperlink ref="B18" r:id="rId1"/>
    <hyperlink ref="B26" r:id="rId2"/>
    <hyperlink ref="B25" r:id="rId3"/>
  </hyperlinks>
  <pageMargins left="0.7" right="0.7" top="0.75" bottom="0.75" header="0.3" footer="0.3"/>
</worksheet>
</file>

<file path=xl/worksheets/sheet6.xml><?xml version="1.0" encoding="utf-8"?>
<worksheet xmlns="http://schemas.openxmlformats.org/spreadsheetml/2006/main" xmlns:r="http://schemas.openxmlformats.org/officeDocument/2006/relationships">
  <sheetPr>
    <tabColor theme="7" tint="-0.249977111117893"/>
  </sheetPr>
  <dimension ref="A1:O204"/>
  <sheetViews>
    <sheetView zoomScaleNormal="100" workbookViewId="0">
      <pane xSplit="1" ySplit="7" topLeftCell="B8" activePane="bottomRight" state="frozen"/>
      <selection activeCell="A73" sqref="A73"/>
      <selection pane="topRight" activeCell="A73" sqref="A73"/>
      <selection pane="bottomLeft" activeCell="A73" sqref="A73"/>
      <selection pane="bottomRight" activeCell="E81" sqref="E81"/>
    </sheetView>
  </sheetViews>
  <sheetFormatPr defaultRowHeight="15"/>
  <cols>
    <col min="1" max="1" width="31.140625" style="8" customWidth="1"/>
    <col min="2" max="3" width="14.28515625" style="8" customWidth="1"/>
    <col min="4" max="4" width="12.85546875" style="8" customWidth="1"/>
    <col min="5" max="5" width="13" style="8" customWidth="1"/>
    <col min="6" max="7" width="12.28515625" style="8" customWidth="1"/>
    <col min="8" max="16384" width="9.140625" style="8"/>
  </cols>
  <sheetData>
    <row r="1" spans="1:15">
      <c r="A1" s="42" t="s">
        <v>97</v>
      </c>
      <c r="B1" s="740" t="s">
        <v>1050</v>
      </c>
      <c r="C1" s="740"/>
      <c r="D1" s="740"/>
      <c r="E1" s="740"/>
      <c r="F1" s="740"/>
      <c r="G1" s="740"/>
      <c r="H1" s="740"/>
      <c r="I1" s="740"/>
      <c r="J1" s="740"/>
      <c r="K1" s="740"/>
      <c r="L1" s="740"/>
      <c r="M1" s="740"/>
      <c r="N1" s="740"/>
      <c r="O1" s="740"/>
    </row>
    <row r="2" spans="1:15">
      <c r="A2" s="42"/>
      <c r="B2" s="740"/>
      <c r="C2" s="740"/>
      <c r="D2" s="740"/>
      <c r="E2" s="740"/>
      <c r="F2" s="740"/>
      <c r="G2" s="740"/>
      <c r="H2" s="740"/>
      <c r="I2" s="740"/>
      <c r="J2" s="740"/>
      <c r="K2" s="740"/>
      <c r="L2" s="740"/>
      <c r="M2" s="740"/>
      <c r="N2" s="740"/>
      <c r="O2" s="740"/>
    </row>
    <row r="3" spans="1:15">
      <c r="A3" s="42"/>
    </row>
    <row r="4" spans="1:15">
      <c r="A4" s="13"/>
    </row>
    <row r="5" spans="1:15" ht="15" customHeight="1">
      <c r="A5" s="13"/>
      <c r="B5" s="750" t="s">
        <v>106</v>
      </c>
      <c r="C5" s="751"/>
      <c r="D5" s="751"/>
      <c r="E5" s="751"/>
      <c r="F5" s="751"/>
      <c r="G5" s="752"/>
    </row>
    <row r="6" spans="1:15">
      <c r="B6" s="748" t="s">
        <v>495</v>
      </c>
      <c r="C6" s="749"/>
      <c r="D6" s="743" t="s">
        <v>555</v>
      </c>
      <c r="E6" s="745"/>
      <c r="F6" s="743" t="s">
        <v>687</v>
      </c>
      <c r="G6" s="745"/>
      <c r="I6" s="748" t="s">
        <v>1058</v>
      </c>
      <c r="J6" s="749"/>
    </row>
    <row r="7" spans="1:15">
      <c r="A7" s="2"/>
      <c r="B7" s="117" t="s">
        <v>35</v>
      </c>
      <c r="C7" s="117" t="s">
        <v>1</v>
      </c>
      <c r="D7" s="218" t="s">
        <v>35</v>
      </c>
      <c r="E7" s="218" t="s">
        <v>1</v>
      </c>
      <c r="F7" s="218" t="s">
        <v>35</v>
      </c>
      <c r="G7" s="218" t="s">
        <v>1</v>
      </c>
    </row>
    <row r="8" spans="1:15">
      <c r="A8" s="2"/>
      <c r="B8" s="118"/>
      <c r="C8" s="118"/>
      <c r="D8" s="116"/>
      <c r="E8" s="116"/>
      <c r="F8" s="369"/>
      <c r="G8" s="369"/>
    </row>
    <row r="9" spans="1:15">
      <c r="A9" s="14" t="s">
        <v>94</v>
      </c>
      <c r="B9" s="119">
        <v>60.418801261355362</v>
      </c>
      <c r="C9" s="119">
        <v>61.244883963244611</v>
      </c>
      <c r="D9" s="45">
        <v>60.853788050711024</v>
      </c>
      <c r="E9" s="45">
        <v>61.9951257983248</v>
      </c>
      <c r="F9" s="45">
        <v>60.303651852189169</v>
      </c>
      <c r="G9" s="368">
        <v>61.874568153265052</v>
      </c>
    </row>
    <row r="10" spans="1:15">
      <c r="A10" s="14" t="s">
        <v>32</v>
      </c>
      <c r="B10" s="119">
        <v>54.003501204469657</v>
      </c>
      <c r="C10" s="119">
        <v>54.474276018915504</v>
      </c>
      <c r="D10" s="45">
        <v>53.555764767981351</v>
      </c>
      <c r="E10" s="45">
        <v>54.682374552166813</v>
      </c>
      <c r="F10" s="45">
        <v>53.321056196679606</v>
      </c>
      <c r="G10" s="368">
        <v>54.848306317820807</v>
      </c>
    </row>
    <row r="11" spans="1:15">
      <c r="A11" s="14" t="s">
        <v>142</v>
      </c>
      <c r="B11" s="119">
        <f t="shared" ref="B11:G11" si="0">B9-B10</f>
        <v>6.4153000568857053</v>
      </c>
      <c r="C11" s="119">
        <f t="shared" si="0"/>
        <v>6.7706079443291074</v>
      </c>
      <c r="D11" s="45">
        <f t="shared" si="0"/>
        <v>7.2980232827296732</v>
      </c>
      <c r="E11" s="45">
        <f t="shared" si="0"/>
        <v>7.3127512461579869</v>
      </c>
      <c r="F11" s="45">
        <f t="shared" si="0"/>
        <v>6.982595655509563</v>
      </c>
      <c r="G11" s="368">
        <f t="shared" si="0"/>
        <v>7.0262618354442452</v>
      </c>
    </row>
    <row r="12" spans="1:15">
      <c r="B12" s="119"/>
      <c r="C12" s="119"/>
      <c r="D12" s="45"/>
      <c r="E12" s="45"/>
      <c r="F12" s="45"/>
      <c r="G12" s="368"/>
    </row>
    <row r="13" spans="1:15">
      <c r="A13" s="40" t="s">
        <v>92</v>
      </c>
      <c r="B13" s="119"/>
      <c r="C13" s="119"/>
      <c r="D13" s="45"/>
      <c r="E13" s="45"/>
      <c r="F13" s="45"/>
      <c r="G13" s="368"/>
    </row>
    <row r="14" spans="1:15">
      <c r="A14" s="14" t="s">
        <v>90</v>
      </c>
      <c r="B14" s="119">
        <v>54.003501204469657</v>
      </c>
      <c r="C14" s="119">
        <v>54.474276018915504</v>
      </c>
      <c r="D14" s="45">
        <v>53.555764767981351</v>
      </c>
      <c r="E14" s="45">
        <v>54.682374552166813</v>
      </c>
      <c r="F14" s="45">
        <v>53.321056196679606</v>
      </c>
      <c r="G14" s="368">
        <v>54.848306317820807</v>
      </c>
    </row>
    <row r="15" spans="1:15">
      <c r="A15" s="14" t="s">
        <v>91</v>
      </c>
      <c r="B15" s="119">
        <v>64.23362660355437</v>
      </c>
      <c r="C15" s="119">
        <v>65.767477908278408</v>
      </c>
      <c r="D15" s="45">
        <v>65.149486172761002</v>
      </c>
      <c r="E15" s="45">
        <v>66.8456741688329</v>
      </c>
      <c r="F15" s="45">
        <v>64.619282872348933</v>
      </c>
      <c r="G15" s="368">
        <v>66.181462776265846</v>
      </c>
    </row>
    <row r="16" spans="1:15">
      <c r="A16" s="2"/>
      <c r="B16" s="119"/>
      <c r="C16" s="119"/>
      <c r="D16" s="45"/>
      <c r="E16" s="45"/>
      <c r="F16" s="45"/>
      <c r="G16" s="368"/>
    </row>
    <row r="17" spans="1:8">
      <c r="A17" s="40" t="s">
        <v>93</v>
      </c>
      <c r="B17" s="119"/>
      <c r="C17" s="119"/>
      <c r="D17" s="45"/>
      <c r="E17" s="45"/>
      <c r="F17" s="45"/>
      <c r="G17" s="368"/>
    </row>
    <row r="18" spans="1:8">
      <c r="A18" s="14" t="s">
        <v>33</v>
      </c>
      <c r="B18" s="119">
        <v>61.812387580855336</v>
      </c>
      <c r="C18" s="119">
        <v>63.373572941889229</v>
      </c>
      <c r="D18" s="45">
        <v>62.44025554765097</v>
      </c>
      <c r="E18" s="45">
        <v>64.465149529796591</v>
      </c>
      <c r="F18" s="45">
        <v>61.538180448840549</v>
      </c>
      <c r="G18" s="368">
        <v>64.467714426364651</v>
      </c>
    </row>
    <row r="19" spans="1:8">
      <c r="A19" s="14" t="s">
        <v>34</v>
      </c>
      <c r="B19" s="119">
        <v>59.580375120248405</v>
      </c>
      <c r="C19" s="119">
        <v>59.91829432619631</v>
      </c>
      <c r="D19" s="45">
        <v>60.164901334242579</v>
      </c>
      <c r="E19" s="45">
        <v>60.489880078655034</v>
      </c>
      <c r="F19" s="45">
        <v>59.773995377011609</v>
      </c>
      <c r="G19" s="368">
        <v>60.356869711183691</v>
      </c>
    </row>
    <row r="20" spans="1:8" s="207" customFormat="1">
      <c r="A20" s="11"/>
      <c r="B20" s="214"/>
      <c r="C20" s="214"/>
    </row>
    <row r="21" spans="1:8" s="207" customFormat="1">
      <c r="B21" s="120"/>
      <c r="C21" s="120"/>
      <c r="D21" s="120"/>
      <c r="E21" s="120"/>
      <c r="F21" s="120"/>
      <c r="G21" s="120"/>
    </row>
    <row r="22" spans="1:8" s="207" customFormat="1">
      <c r="B22" s="216"/>
      <c r="C22" s="216"/>
      <c r="D22" s="216"/>
      <c r="E22" s="216"/>
      <c r="F22" s="216"/>
      <c r="G22" s="216"/>
      <c r="H22" s="216"/>
    </row>
    <row r="23" spans="1:8" s="207" customFormat="1">
      <c r="B23" s="216"/>
      <c r="C23" s="216"/>
      <c r="D23" s="216"/>
      <c r="E23" s="216"/>
      <c r="F23" s="216"/>
      <c r="G23" s="216"/>
      <c r="H23" s="216"/>
    </row>
    <row r="24" spans="1:8" s="207" customFormat="1">
      <c r="B24" s="216"/>
      <c r="C24" s="216"/>
      <c r="D24" s="216"/>
      <c r="E24" s="216"/>
      <c r="F24" s="216"/>
      <c r="G24" s="216"/>
      <c r="H24" s="216"/>
    </row>
    <row r="25" spans="1:8" s="207" customFormat="1">
      <c r="B25" s="216"/>
      <c r="C25" s="216"/>
      <c r="D25" s="216"/>
      <c r="E25" s="216"/>
      <c r="F25" s="216"/>
      <c r="G25" s="216"/>
      <c r="H25" s="216"/>
    </row>
    <row r="26" spans="1:8" s="207" customFormat="1"/>
    <row r="27" spans="1:8" s="207" customFormat="1"/>
    <row r="28" spans="1:8" s="207" customFormat="1"/>
    <row r="29" spans="1:8" s="207" customFormat="1"/>
    <row r="30" spans="1:8" s="207" customFormat="1"/>
    <row r="31" spans="1:8" s="207" customFormat="1"/>
    <row r="32" spans="1:8" s="207" customFormat="1"/>
    <row r="33" s="207" customFormat="1"/>
    <row r="34" s="207" customFormat="1"/>
    <row r="35" s="207" customFormat="1"/>
    <row r="36" s="207" customFormat="1"/>
    <row r="37" s="207" customFormat="1"/>
    <row r="38" s="207" customFormat="1"/>
    <row r="39" s="207" customFormat="1"/>
    <row r="40" s="207" customFormat="1"/>
    <row r="41" s="207" customFormat="1"/>
    <row r="42" s="207" customFormat="1"/>
    <row r="43" s="207" customFormat="1"/>
    <row r="44" s="207" customFormat="1"/>
    <row r="45" s="207" customFormat="1"/>
    <row r="46" s="207" customFormat="1"/>
    <row r="47" s="207" customFormat="1"/>
    <row r="48" s="207" customFormat="1"/>
    <row r="49" s="207" customFormat="1"/>
    <row r="50" s="207" customFormat="1"/>
    <row r="51" s="207" customFormat="1"/>
    <row r="52" s="207" customFormat="1"/>
    <row r="53" s="207" customFormat="1"/>
    <row r="54" s="207" customFormat="1"/>
    <row r="55" s="207" customFormat="1"/>
    <row r="56" s="207" customFormat="1"/>
    <row r="57" s="207" customFormat="1"/>
    <row r="58" s="207" customFormat="1"/>
    <row r="59" s="207" customFormat="1"/>
    <row r="60" s="207" customFormat="1"/>
    <row r="61" s="207" customFormat="1"/>
    <row r="62" s="207" customFormat="1"/>
    <row r="63" s="207" customFormat="1"/>
    <row r="64" s="207" customFormat="1"/>
    <row r="65" s="207" customFormat="1"/>
    <row r="66" s="207" customFormat="1"/>
    <row r="67" s="207" customFormat="1"/>
    <row r="68" s="207" customFormat="1"/>
    <row r="69" s="207" customFormat="1"/>
    <row r="70" s="207" customFormat="1"/>
    <row r="71" s="207" customFormat="1"/>
    <row r="72" s="207" customFormat="1"/>
    <row r="73" s="207" customFormat="1"/>
    <row r="74" s="207" customFormat="1"/>
    <row r="75" s="207" customFormat="1"/>
    <row r="76" s="207" customFormat="1"/>
    <row r="77" s="207" customFormat="1"/>
    <row r="78" s="207" customFormat="1"/>
    <row r="79" s="207" customFormat="1"/>
    <row r="80" s="207" customFormat="1"/>
    <row r="81" s="207" customFormat="1"/>
    <row r="82" s="207" customFormat="1"/>
    <row r="83" s="207" customFormat="1"/>
    <row r="84" s="207" customFormat="1"/>
    <row r="85" s="207" customFormat="1"/>
    <row r="86" s="207" customFormat="1"/>
    <row r="87" s="207" customFormat="1"/>
    <row r="88" s="207" customFormat="1"/>
    <row r="89" s="207" customFormat="1"/>
    <row r="90" s="207" customFormat="1"/>
    <row r="91" s="207" customFormat="1"/>
    <row r="92" s="207" customFormat="1"/>
    <row r="93" s="207" customFormat="1"/>
    <row r="94" s="207" customFormat="1"/>
    <row r="95" s="207" customFormat="1"/>
    <row r="96" s="207" customFormat="1"/>
    <row r="97" s="207" customFormat="1"/>
    <row r="98" s="207" customFormat="1"/>
    <row r="99" s="207" customFormat="1"/>
    <row r="100" s="207" customFormat="1"/>
    <row r="101" s="207" customFormat="1"/>
    <row r="102" s="207" customFormat="1"/>
    <row r="103" s="207" customFormat="1"/>
    <row r="104" s="207" customFormat="1"/>
    <row r="105" s="207" customFormat="1"/>
    <row r="106" s="207" customFormat="1"/>
    <row r="107" s="207" customFormat="1"/>
    <row r="108" s="207" customFormat="1"/>
    <row r="109" s="207" customFormat="1"/>
    <row r="110" s="207" customFormat="1"/>
    <row r="111" s="207" customFormat="1"/>
    <row r="112" s="207" customFormat="1"/>
    <row r="113" s="207" customFormat="1"/>
    <row r="114" s="207" customFormat="1"/>
    <row r="115" s="207" customFormat="1"/>
    <row r="116" s="207" customFormat="1"/>
    <row r="117" s="207" customFormat="1"/>
    <row r="118" s="207" customFormat="1"/>
    <row r="119" s="207" customFormat="1"/>
    <row r="120" s="207" customFormat="1"/>
    <row r="121" s="207" customFormat="1"/>
    <row r="122" s="207" customFormat="1"/>
    <row r="123" s="207" customFormat="1"/>
    <row r="124" s="207" customFormat="1"/>
    <row r="125" s="207" customFormat="1"/>
    <row r="126" s="207" customFormat="1"/>
    <row r="127" s="207" customFormat="1"/>
    <row r="128" s="207" customFormat="1"/>
    <row r="129" s="207" customFormat="1"/>
    <row r="130" s="207" customFormat="1"/>
    <row r="131" s="207" customFormat="1"/>
    <row r="132" s="207" customFormat="1"/>
    <row r="133" s="207" customFormat="1"/>
    <row r="134" s="207" customFormat="1"/>
    <row r="135" s="207" customFormat="1"/>
    <row r="136" s="207" customFormat="1"/>
    <row r="137" s="207" customFormat="1"/>
    <row r="138" s="207" customFormat="1"/>
    <row r="139" s="207" customFormat="1"/>
    <row r="140" s="207" customFormat="1"/>
    <row r="141" s="207" customFormat="1"/>
    <row r="142" s="207" customFormat="1"/>
    <row r="143" s="207" customFormat="1"/>
    <row r="144" s="207" customFormat="1"/>
    <row r="145" s="207" customFormat="1"/>
    <row r="146" s="207" customFormat="1"/>
    <row r="147" s="207" customFormat="1"/>
    <row r="148" s="207" customFormat="1"/>
    <row r="149" s="207" customFormat="1"/>
    <row r="150" s="207" customFormat="1"/>
    <row r="151" s="207" customFormat="1"/>
    <row r="152" s="207" customFormat="1"/>
    <row r="153" s="207" customFormat="1"/>
    <row r="154" s="207" customFormat="1"/>
    <row r="155" s="207" customFormat="1"/>
    <row r="156" s="207" customFormat="1"/>
    <row r="157" s="207" customFormat="1"/>
    <row r="158" s="207" customFormat="1"/>
    <row r="159" s="207" customFormat="1"/>
    <row r="160" s="207" customFormat="1"/>
    <row r="161" s="207" customFormat="1"/>
    <row r="162" s="207" customFormat="1"/>
    <row r="163" s="207" customFormat="1"/>
    <row r="164" s="207" customFormat="1"/>
    <row r="165" s="207" customFormat="1"/>
    <row r="166" s="207" customFormat="1"/>
    <row r="167" s="207" customFormat="1"/>
    <row r="168" s="207" customFormat="1"/>
    <row r="169" s="207" customFormat="1"/>
    <row r="170" s="207" customFormat="1"/>
    <row r="171" s="207" customFormat="1"/>
    <row r="172" s="207" customFormat="1"/>
    <row r="173" s="207" customFormat="1"/>
    <row r="174" s="207" customFormat="1"/>
    <row r="175" s="207" customFormat="1"/>
    <row r="176" s="207" customFormat="1"/>
    <row r="177" s="207" customFormat="1"/>
    <row r="178" s="207" customFormat="1"/>
    <row r="179" s="207" customFormat="1"/>
    <row r="180" s="207" customFormat="1"/>
    <row r="181" s="207" customFormat="1"/>
    <row r="182" s="207" customFormat="1"/>
    <row r="183" s="207" customFormat="1"/>
    <row r="184" s="207" customFormat="1"/>
    <row r="185" s="207" customFormat="1"/>
    <row r="186" s="207" customFormat="1"/>
    <row r="187" s="207" customFormat="1"/>
    <row r="188" s="207" customFormat="1"/>
    <row r="189" s="207" customFormat="1"/>
    <row r="190" s="207" customFormat="1"/>
    <row r="191" s="207" customFormat="1"/>
    <row r="192" s="207" customFormat="1"/>
    <row r="193" s="207" customFormat="1"/>
    <row r="194" s="207" customFormat="1"/>
    <row r="195" s="207" customFormat="1"/>
    <row r="196" s="207" customFormat="1"/>
    <row r="197" s="207" customFormat="1"/>
    <row r="198" s="207" customFormat="1"/>
    <row r="199" s="207" customFormat="1"/>
    <row r="200" s="207" customFormat="1"/>
    <row r="201" s="207" customFormat="1"/>
    <row r="202" s="207" customFormat="1"/>
    <row r="203" s="207" customFormat="1"/>
    <row r="204" s="207" customFormat="1"/>
  </sheetData>
  <mergeCells count="6">
    <mergeCell ref="D6:E6"/>
    <mergeCell ref="B6:C6"/>
    <mergeCell ref="F6:G6"/>
    <mergeCell ref="B5:G5"/>
    <mergeCell ref="B1:O2"/>
    <mergeCell ref="I6:J6"/>
  </mergeCells>
  <pageMargins left="0.7" right="0.7" top="0.75" bottom="0.75" header="0.3" footer="0.3"/>
  <pageSetup paperSize="9" orientation="portrait" horizontalDpi="300" verticalDpi="300" r:id="rId1"/>
</worksheet>
</file>

<file path=xl/worksheets/sheet60.xml><?xml version="1.0" encoding="utf-8"?>
<worksheet xmlns="http://schemas.openxmlformats.org/spreadsheetml/2006/main" xmlns:r="http://schemas.openxmlformats.org/officeDocument/2006/relationships">
  <dimension ref="A1:A10"/>
  <sheetViews>
    <sheetView workbookViewId="0">
      <selection activeCell="A57" sqref="A57"/>
    </sheetView>
  </sheetViews>
  <sheetFormatPr defaultRowHeight="15"/>
  <cols>
    <col min="1" max="1" width="169.85546875" customWidth="1"/>
  </cols>
  <sheetData>
    <row r="1" spans="1:1">
      <c r="A1" s="75" t="s">
        <v>155</v>
      </c>
    </row>
    <row r="2" spans="1:1">
      <c r="A2" s="73"/>
    </row>
    <row r="3" spans="1:1">
      <c r="A3" s="72" t="s">
        <v>153</v>
      </c>
    </row>
    <row r="4" spans="1:1">
      <c r="A4" s="73"/>
    </row>
    <row r="5" spans="1:1" ht="87">
      <c r="A5" s="74" t="s">
        <v>154</v>
      </c>
    </row>
    <row r="6" spans="1:1">
      <c r="A6" s="73"/>
    </row>
    <row r="7" spans="1:1" ht="129.75">
      <c r="A7" s="74" t="s">
        <v>609</v>
      </c>
    </row>
    <row r="8" spans="1:1">
      <c r="A8" s="73"/>
    </row>
    <row r="9" spans="1:1" ht="44.25">
      <c r="A9" s="76" t="s">
        <v>158</v>
      </c>
    </row>
    <row r="10" spans="1:1">
      <c r="A10" s="73"/>
    </row>
  </sheetData>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sheetPr>
    <tabColor theme="7" tint="-0.249977111117893"/>
  </sheetPr>
  <dimension ref="A1:B35"/>
  <sheetViews>
    <sheetView zoomScaleNormal="100" workbookViewId="0">
      <selection activeCell="B81" sqref="B81"/>
    </sheetView>
  </sheetViews>
  <sheetFormatPr defaultRowHeight="15"/>
  <cols>
    <col min="1" max="1" width="28.85546875" customWidth="1"/>
    <col min="2" max="2" width="137.7109375" customWidth="1"/>
  </cols>
  <sheetData>
    <row r="1" spans="1:2">
      <c r="A1" s="77" t="s">
        <v>159</v>
      </c>
      <c r="B1" s="50"/>
    </row>
    <row r="2" spans="1:2">
      <c r="A2" s="50" t="s">
        <v>160</v>
      </c>
      <c r="B2" s="78" t="s">
        <v>217</v>
      </c>
    </row>
    <row r="3" spans="1:2" ht="45">
      <c r="A3" s="50" t="s">
        <v>162</v>
      </c>
      <c r="B3" s="341" t="s">
        <v>694</v>
      </c>
    </row>
    <row r="4" spans="1:2">
      <c r="A4" s="50" t="s">
        <v>163</v>
      </c>
      <c r="B4" s="343" t="s">
        <v>689</v>
      </c>
    </row>
    <row r="5" spans="1:2">
      <c r="A5" s="77"/>
      <c r="B5" s="50"/>
    </row>
    <row r="6" spans="1:2">
      <c r="A6" s="77" t="s">
        <v>164</v>
      </c>
      <c r="B6" s="50"/>
    </row>
    <row r="7" spans="1:2">
      <c r="A7" s="50" t="s">
        <v>165</v>
      </c>
      <c r="B7" s="338" t="s">
        <v>591</v>
      </c>
    </row>
    <row r="8" spans="1:2">
      <c r="A8" s="50" t="s">
        <v>166</v>
      </c>
      <c r="B8" s="102" t="s">
        <v>588</v>
      </c>
    </row>
    <row r="9" spans="1:2">
      <c r="A9" s="50" t="s">
        <v>167</v>
      </c>
      <c r="B9" s="339" t="s">
        <v>168</v>
      </c>
    </row>
    <row r="10" spans="1:2">
      <c r="A10" s="50" t="s">
        <v>169</v>
      </c>
      <c r="B10" s="336" t="s">
        <v>170</v>
      </c>
    </row>
    <row r="11" spans="1:2">
      <c r="A11" s="50"/>
      <c r="B11" s="50"/>
    </row>
    <row r="12" spans="1:2" ht="45">
      <c r="A12" s="77" t="s">
        <v>171</v>
      </c>
      <c r="B12" s="50"/>
    </row>
    <row r="13" spans="1:2">
      <c r="A13" s="50" t="s">
        <v>172</v>
      </c>
      <c r="B13" s="80" t="s">
        <v>212</v>
      </c>
    </row>
    <row r="14" spans="1:2" ht="30">
      <c r="A14" s="50" t="s">
        <v>174</v>
      </c>
      <c r="B14" s="341" t="s">
        <v>695</v>
      </c>
    </row>
    <row r="15" spans="1:2" ht="32.25" customHeight="1">
      <c r="A15" s="50" t="s">
        <v>176</v>
      </c>
      <c r="B15" s="78" t="s">
        <v>213</v>
      </c>
    </row>
    <row r="16" spans="1:2">
      <c r="A16" s="50" t="s">
        <v>178</v>
      </c>
      <c r="B16" s="78" t="s">
        <v>231</v>
      </c>
    </row>
    <row r="17" spans="1:2">
      <c r="A17" s="50" t="s">
        <v>180</v>
      </c>
      <c r="B17" s="78" t="s">
        <v>214</v>
      </c>
    </row>
    <row r="18" spans="1:2" ht="60">
      <c r="A18" s="50" t="s">
        <v>181</v>
      </c>
      <c r="B18" s="84" t="s">
        <v>696</v>
      </c>
    </row>
    <row r="19" spans="1:2">
      <c r="A19" s="77"/>
      <c r="B19" s="50"/>
    </row>
    <row r="20" spans="1:2">
      <c r="A20" s="77" t="s">
        <v>182</v>
      </c>
      <c r="B20" s="50"/>
    </row>
    <row r="21" spans="1:2">
      <c r="A21" s="50" t="s">
        <v>183</v>
      </c>
      <c r="B21" s="338" t="s">
        <v>593</v>
      </c>
    </row>
    <row r="22" spans="1:2">
      <c r="A22" s="50" t="s">
        <v>184</v>
      </c>
      <c r="B22" s="50" t="s">
        <v>185</v>
      </c>
    </row>
    <row r="23" spans="1:2">
      <c r="A23" s="50" t="s">
        <v>186</v>
      </c>
      <c r="B23" s="78" t="s">
        <v>215</v>
      </c>
    </row>
    <row r="24" spans="1:2">
      <c r="A24" s="50" t="s">
        <v>188</v>
      </c>
      <c r="B24" s="338" t="s">
        <v>594</v>
      </c>
    </row>
    <row r="25" spans="1:2">
      <c r="A25" s="50" t="s">
        <v>189</v>
      </c>
      <c r="B25" s="341" t="s">
        <v>684</v>
      </c>
    </row>
    <row r="26" spans="1:2" ht="75">
      <c r="A26" s="50" t="s">
        <v>190</v>
      </c>
      <c r="B26" s="341" t="s">
        <v>697</v>
      </c>
    </row>
    <row r="27" spans="1:2">
      <c r="A27" s="50" t="s">
        <v>191</v>
      </c>
      <c r="B27" s="50" t="s">
        <v>192</v>
      </c>
    </row>
    <row r="28" spans="1:2">
      <c r="A28" s="50" t="s">
        <v>193</v>
      </c>
      <c r="B28" s="82" t="s">
        <v>194</v>
      </c>
    </row>
    <row r="29" spans="1:2">
      <c r="A29" s="50" t="s">
        <v>195</v>
      </c>
      <c r="B29" s="82" t="s">
        <v>196</v>
      </c>
    </row>
    <row r="30" spans="1:2">
      <c r="A30" s="50" t="s">
        <v>197</v>
      </c>
      <c r="B30" s="78" t="s">
        <v>198</v>
      </c>
    </row>
    <row r="31" spans="1:2">
      <c r="A31" s="50" t="s">
        <v>199</v>
      </c>
      <c r="B31" s="78" t="s">
        <v>216</v>
      </c>
    </row>
    <row r="32" spans="1:2">
      <c r="A32" s="50"/>
      <c r="B32" s="50"/>
    </row>
    <row r="33" spans="1:2">
      <c r="A33" s="77" t="s">
        <v>201</v>
      </c>
      <c r="B33" s="50"/>
    </row>
    <row r="34" spans="1:2">
      <c r="A34" s="50" t="s">
        <v>202</v>
      </c>
      <c r="B34" s="82" t="s">
        <v>203</v>
      </c>
    </row>
    <row r="35" spans="1:2">
      <c r="A35" s="50" t="s">
        <v>204</v>
      </c>
      <c r="B35" s="83" t="s">
        <v>205</v>
      </c>
    </row>
  </sheetData>
  <hyperlinks>
    <hyperlink ref="B8" r:id="rId1"/>
  </hyperlinks>
  <pageMargins left="0.7" right="0.7" top="0.75" bottom="0.75" header="0.3" footer="0.3"/>
</worksheet>
</file>

<file path=xl/worksheets/sheet8.xml><?xml version="1.0" encoding="utf-8"?>
<worksheet xmlns="http://schemas.openxmlformats.org/spreadsheetml/2006/main" xmlns:r="http://schemas.openxmlformats.org/officeDocument/2006/relationships">
  <sheetPr>
    <tabColor theme="9" tint="-0.249977111117893"/>
  </sheetPr>
  <dimension ref="A1:O67"/>
  <sheetViews>
    <sheetView zoomScaleNormal="100" workbookViewId="0">
      <pane xSplit="1" ySplit="5" topLeftCell="B6" activePane="bottomRight" state="frozen"/>
      <selection activeCell="C26" sqref="C26"/>
      <selection pane="topRight" activeCell="C26" sqref="C26"/>
      <selection pane="bottomLeft" activeCell="C26" sqref="C26"/>
      <selection pane="bottomRight" activeCell="H52" sqref="H52"/>
    </sheetView>
  </sheetViews>
  <sheetFormatPr defaultRowHeight="15"/>
  <cols>
    <col min="1" max="1" width="34.42578125" style="41" customWidth="1"/>
    <col min="2" max="2" width="11.85546875" style="8" customWidth="1"/>
    <col min="3" max="3" width="12.28515625" style="8" customWidth="1"/>
    <col min="4" max="4" width="9.5703125" style="8" bestFit="1" customWidth="1"/>
    <col min="5" max="5" width="11" style="8" customWidth="1"/>
    <col min="6" max="6" width="10.5703125" style="8" customWidth="1"/>
    <col min="7" max="7" width="10.85546875" style="13" customWidth="1"/>
    <col min="8" max="16384" width="9.140625" style="13"/>
  </cols>
  <sheetData>
    <row r="1" spans="1:15" ht="15" customHeight="1">
      <c r="A1" s="42" t="s">
        <v>98</v>
      </c>
      <c r="B1" s="833"/>
      <c r="C1" s="833"/>
      <c r="D1" s="833"/>
      <c r="E1" s="833"/>
      <c r="F1" s="833"/>
      <c r="G1" s="833"/>
      <c r="H1" s="833"/>
      <c r="I1" s="833"/>
      <c r="J1" s="833"/>
      <c r="K1" s="833"/>
      <c r="L1" s="833"/>
      <c r="M1" s="833"/>
      <c r="N1" s="833"/>
      <c r="O1" s="833"/>
    </row>
    <row r="2" spans="1:15" ht="15" customHeight="1">
      <c r="A2" s="42"/>
      <c r="B2" s="833"/>
      <c r="C2" s="833"/>
      <c r="D2" s="833"/>
      <c r="E2" s="833"/>
      <c r="F2" s="833"/>
      <c r="G2" s="833"/>
      <c r="H2" s="833"/>
      <c r="I2" s="833"/>
      <c r="J2" s="833"/>
      <c r="K2" s="833"/>
      <c r="L2" s="833"/>
      <c r="M2" s="833"/>
      <c r="N2" s="833"/>
      <c r="O2" s="833"/>
    </row>
    <row r="3" spans="1:15" ht="15" customHeight="1">
      <c r="B3" s="1"/>
      <c r="F3" s="1"/>
    </row>
    <row r="4" spans="1:15">
      <c r="A4" s="14"/>
      <c r="B4" s="743" t="s">
        <v>107</v>
      </c>
      <c r="C4" s="744"/>
      <c r="D4" s="744"/>
      <c r="E4" s="744"/>
      <c r="F4" s="744"/>
      <c r="G4" s="744"/>
      <c r="H4" s="745"/>
    </row>
    <row r="5" spans="1:15">
      <c r="A5" s="14"/>
      <c r="B5" s="122" t="s">
        <v>86</v>
      </c>
      <c r="C5" s="122" t="s">
        <v>87</v>
      </c>
      <c r="D5" s="122" t="s">
        <v>88</v>
      </c>
      <c r="E5" s="130" t="s">
        <v>62</v>
      </c>
      <c r="F5" s="121" t="s">
        <v>496</v>
      </c>
      <c r="G5" s="121" t="s">
        <v>556</v>
      </c>
      <c r="H5" s="121" t="s">
        <v>698</v>
      </c>
      <c r="J5" s="748" t="s">
        <v>1058</v>
      </c>
      <c r="K5" s="749"/>
    </row>
    <row r="6" spans="1:15" s="8" customFormat="1">
      <c r="A6" s="14" t="s">
        <v>94</v>
      </c>
      <c r="B6" s="123">
        <v>5.3305084745763027</v>
      </c>
      <c r="C6" s="123">
        <v>5.282317917589201</v>
      </c>
      <c r="D6" s="123">
        <v>5.2031915065788299</v>
      </c>
      <c r="E6" s="131">
        <v>5.0326885864674757</v>
      </c>
      <c r="F6" s="123">
        <v>4.7390365277656876</v>
      </c>
      <c r="G6" s="123">
        <v>4.702382395766989</v>
      </c>
      <c r="H6" s="123">
        <v>4.6254657738226577</v>
      </c>
    </row>
    <row r="7" spans="1:15" s="8" customFormat="1">
      <c r="A7" s="14" t="s">
        <v>32</v>
      </c>
      <c r="B7" s="123">
        <v>5.9400156274828015</v>
      </c>
      <c r="C7" s="123">
        <v>5.9852788629912865</v>
      </c>
      <c r="D7" s="123">
        <v>5.4457396092803005</v>
      </c>
      <c r="E7" s="131">
        <v>5.4788178605111852</v>
      </c>
      <c r="F7" s="123">
        <v>5.0805153001725794</v>
      </c>
      <c r="G7" s="123">
        <v>5.3634755337429487</v>
      </c>
      <c r="H7" s="123">
        <v>5.2144610689939528</v>
      </c>
    </row>
    <row r="8" spans="1:15">
      <c r="A8" s="40"/>
      <c r="B8" s="124"/>
      <c r="C8" s="124"/>
      <c r="D8" s="124"/>
      <c r="E8" s="132"/>
      <c r="F8" s="124"/>
      <c r="G8" s="124"/>
      <c r="H8" s="124"/>
    </row>
    <row r="9" spans="1:15">
      <c r="A9" s="40" t="s">
        <v>66</v>
      </c>
      <c r="B9" s="125"/>
      <c r="C9" s="125"/>
      <c r="D9" s="125"/>
      <c r="E9" s="133"/>
      <c r="F9" s="125"/>
      <c r="G9" s="125"/>
      <c r="H9" s="125"/>
    </row>
    <row r="10" spans="1:15">
      <c r="A10" s="14" t="s">
        <v>2</v>
      </c>
      <c r="B10" s="126">
        <v>6.4441269955232663</v>
      </c>
      <c r="C10" s="126">
        <v>6.2654225816812454</v>
      </c>
      <c r="D10" s="126">
        <v>5.4374724576688545</v>
      </c>
      <c r="E10" s="134">
        <v>5.1924720388490693</v>
      </c>
      <c r="F10" s="126">
        <v>4.8737112862088248</v>
      </c>
      <c r="G10" s="126">
        <v>4.7449458134205234</v>
      </c>
      <c r="H10" s="126">
        <v>4.7019911331684225</v>
      </c>
    </row>
    <row r="11" spans="1:15">
      <c r="A11" s="14" t="s">
        <v>3</v>
      </c>
      <c r="B11" s="126">
        <v>4.1863072938587322</v>
      </c>
      <c r="C11" s="126">
        <v>4.8496544418540308</v>
      </c>
      <c r="D11" s="126">
        <v>4.9039577899057223</v>
      </c>
      <c r="E11" s="134">
        <v>4.8284675072597922</v>
      </c>
      <c r="F11" s="126">
        <v>4.6042522986610415</v>
      </c>
      <c r="G11" s="126">
        <v>4.4771271872940757</v>
      </c>
      <c r="H11" s="126">
        <v>4.1189931633820747</v>
      </c>
    </row>
    <row r="12" spans="1:15">
      <c r="A12" s="14" t="s">
        <v>498</v>
      </c>
      <c r="B12" s="126">
        <v>5.195559773506023</v>
      </c>
      <c r="C12" s="126">
        <v>4.8360367537498448</v>
      </c>
      <c r="D12" s="126">
        <v>4.5887246469590419</v>
      </c>
      <c r="E12" s="134">
        <v>4.3424004351872663</v>
      </c>
      <c r="F12" s="126">
        <v>4.2032873154479677</v>
      </c>
      <c r="G12" s="126">
        <v>4.6634661650877076</v>
      </c>
      <c r="H12" s="126">
        <v>4.5272672124853086</v>
      </c>
    </row>
    <row r="13" spans="1:15">
      <c r="A13" s="14" t="s">
        <v>4</v>
      </c>
      <c r="B13" s="126">
        <v>5.3231337244165857</v>
      </c>
      <c r="C13" s="126">
        <v>4.868281092816229</v>
      </c>
      <c r="D13" s="126">
        <v>5.4048218679874536</v>
      </c>
      <c r="E13" s="134">
        <v>5.2382640303275743</v>
      </c>
      <c r="F13" s="126">
        <v>4.7750467563751169</v>
      </c>
      <c r="G13" s="126">
        <v>4.4178207346268312</v>
      </c>
      <c r="H13" s="126">
        <v>4.5378327140032253</v>
      </c>
    </row>
    <row r="14" spans="1:15">
      <c r="A14" s="14" t="s">
        <v>5</v>
      </c>
      <c r="B14" s="126">
        <v>5.9742529922260266</v>
      </c>
      <c r="C14" s="126">
        <v>5.8616652532844231</v>
      </c>
      <c r="D14" s="126">
        <v>5.7808787667768664</v>
      </c>
      <c r="E14" s="134">
        <v>5.6293732291467791</v>
      </c>
      <c r="F14" s="126">
        <v>5.3125485038132227</v>
      </c>
      <c r="G14" s="126">
        <v>5.4027182948684738</v>
      </c>
      <c r="H14" s="126">
        <v>5.4966067525121973</v>
      </c>
    </row>
    <row r="15" spans="1:15">
      <c r="B15" s="127"/>
      <c r="C15" s="127"/>
      <c r="D15" s="127"/>
      <c r="E15" s="135"/>
      <c r="F15" s="127"/>
      <c r="G15" s="127"/>
      <c r="H15" s="127"/>
    </row>
    <row r="16" spans="1:15">
      <c r="A16" s="198" t="s">
        <v>538</v>
      </c>
      <c r="B16" s="127"/>
      <c r="C16" s="127"/>
      <c r="D16" s="127"/>
      <c r="E16" s="135"/>
      <c r="F16" s="127"/>
      <c r="G16" s="127"/>
      <c r="H16" s="127"/>
    </row>
    <row r="17" spans="1:8">
      <c r="A17" s="340" t="s">
        <v>79</v>
      </c>
      <c r="B17" s="127">
        <v>4.8149764124151231</v>
      </c>
      <c r="C17" s="127">
        <v>5.2827948407935938</v>
      </c>
      <c r="D17" s="127">
        <v>5.2923541511396586</v>
      </c>
      <c r="E17" s="135">
        <v>4.9322292048146181</v>
      </c>
      <c r="F17" s="127">
        <v>4.6408365604309054</v>
      </c>
      <c r="G17" s="127">
        <v>4.4816346990394864</v>
      </c>
      <c r="H17" s="127">
        <v>4.2283276557707481</v>
      </c>
    </row>
    <row r="18" spans="1:8">
      <c r="A18" s="340" t="s">
        <v>702</v>
      </c>
      <c r="B18" s="127">
        <v>5.0482429382032539</v>
      </c>
      <c r="C18" s="127">
        <v>4.8416484689780814</v>
      </c>
      <c r="D18" s="127">
        <v>5.3380639179937219</v>
      </c>
      <c r="E18" s="135">
        <v>5.1879884741161906</v>
      </c>
      <c r="F18" s="127">
        <v>4.6002753657770326</v>
      </c>
      <c r="G18" s="127">
        <v>4.456394874809706</v>
      </c>
      <c r="H18" s="127">
        <v>5.0165509942269386</v>
      </c>
    </row>
    <row r="19" spans="1:8">
      <c r="A19" s="340" t="s">
        <v>2</v>
      </c>
      <c r="B19" s="127">
        <v>6.57890362903973</v>
      </c>
      <c r="C19" s="127">
        <v>6.5766481274355035</v>
      </c>
      <c r="D19" s="127">
        <v>5.6000098203238444</v>
      </c>
      <c r="E19" s="135">
        <v>5.2129780243091188</v>
      </c>
      <c r="F19" s="127">
        <v>4.7736020982833551</v>
      </c>
      <c r="G19" s="127">
        <v>4.728121817915067</v>
      </c>
      <c r="H19" s="127">
        <v>4.4397227037772256</v>
      </c>
    </row>
    <row r="20" spans="1:8">
      <c r="A20" s="340" t="s">
        <v>80</v>
      </c>
      <c r="B20" s="127">
        <v>4.5866770035691804</v>
      </c>
      <c r="C20" s="127">
        <v>5.1716858495776101</v>
      </c>
      <c r="D20" s="127">
        <v>4.8588607343620662</v>
      </c>
      <c r="E20" s="135">
        <v>5.4047956370681947</v>
      </c>
      <c r="F20" s="127">
        <v>5.4998683103689423</v>
      </c>
      <c r="G20" s="127">
        <v>5.2949272253155284</v>
      </c>
      <c r="H20" s="127">
        <v>4.6918846036708128</v>
      </c>
    </row>
    <row r="21" spans="1:8">
      <c r="A21" s="340" t="s">
        <v>703</v>
      </c>
      <c r="B21" s="127">
        <v>5.6100987712261441</v>
      </c>
      <c r="C21" s="127">
        <v>5.9137346240163833</v>
      </c>
      <c r="D21" s="127">
        <v>5.7757317241123047</v>
      </c>
      <c r="E21" s="135">
        <v>5.7854787550210718</v>
      </c>
      <c r="F21" s="127">
        <v>5.3858611059157893</v>
      </c>
      <c r="G21" s="127">
        <v>5.7462277656022946</v>
      </c>
      <c r="H21" s="127">
        <v>5.3598653927525639</v>
      </c>
    </row>
    <row r="22" spans="1:8">
      <c r="A22" s="340" t="s">
        <v>81</v>
      </c>
      <c r="B22" s="127">
        <v>6.5813731775702653</v>
      </c>
      <c r="C22" s="127">
        <v>6.1162241836933999</v>
      </c>
      <c r="D22" s="127">
        <v>6.6008788713790469</v>
      </c>
      <c r="E22" s="135">
        <v>6.0501145952337199</v>
      </c>
      <c r="F22" s="127">
        <v>5.4802020630176438</v>
      </c>
      <c r="G22" s="127">
        <v>5.3188190945393359</v>
      </c>
      <c r="H22" s="127">
        <v>5.7243806768840555</v>
      </c>
    </row>
    <row r="23" spans="1:8">
      <c r="A23" s="340" t="s">
        <v>82</v>
      </c>
      <c r="B23" s="127">
        <v>4.4807222730169363</v>
      </c>
      <c r="C23" s="127">
        <v>3.7043811672545948</v>
      </c>
      <c r="D23" s="127">
        <v>4.1611341849000709</v>
      </c>
      <c r="E23" s="135">
        <v>4.510784985332128</v>
      </c>
      <c r="F23" s="127">
        <v>4.4710268102160899</v>
      </c>
      <c r="G23" s="127">
        <v>4.281900122499736</v>
      </c>
      <c r="H23" s="127">
        <v>4.4300597001512099</v>
      </c>
    </row>
    <row r="24" spans="1:8">
      <c r="A24" s="340" t="s">
        <v>83</v>
      </c>
      <c r="B24" s="127">
        <v>4.2069674995188997</v>
      </c>
      <c r="C24" s="127">
        <v>4.419933365132283</v>
      </c>
      <c r="D24" s="127">
        <v>4.5453800020141486</v>
      </c>
      <c r="E24" s="135">
        <v>4.4152573939570372</v>
      </c>
      <c r="F24" s="127">
        <v>4.0834256768316255</v>
      </c>
      <c r="G24" s="127">
        <v>3.6636956717678428</v>
      </c>
      <c r="H24" s="127">
        <v>3.7800324162763377</v>
      </c>
    </row>
    <row r="25" spans="1:8">
      <c r="A25" s="340" t="s">
        <v>84</v>
      </c>
      <c r="B25" s="127">
        <v>3.689478935217696</v>
      </c>
      <c r="C25" s="127">
        <v>4.085862032891141</v>
      </c>
      <c r="D25" s="127">
        <v>3.9445609070276419</v>
      </c>
      <c r="E25" s="135">
        <v>3.6820142103314932</v>
      </c>
      <c r="F25" s="127">
        <v>3.6348038742073188</v>
      </c>
      <c r="G25" s="127">
        <v>3.8002669339088837</v>
      </c>
      <c r="H25" s="127">
        <v>3.6065603446262506</v>
      </c>
    </row>
    <row r="26" spans="1:8">
      <c r="A26" s="340" t="s">
        <v>85</v>
      </c>
      <c r="B26" s="127">
        <v>5.9040241727548999</v>
      </c>
      <c r="C26" s="127">
        <v>5.1923649544483865</v>
      </c>
      <c r="D26" s="127">
        <v>5.8362237513751447</v>
      </c>
      <c r="E26" s="135">
        <v>5.5428338489661124</v>
      </c>
      <c r="F26" s="127">
        <v>5.2649077121283119</v>
      </c>
      <c r="G26" s="127">
        <v>4.776517939651618</v>
      </c>
      <c r="H26" s="127">
        <v>4.7152368368134256</v>
      </c>
    </row>
    <row r="27" spans="1:8">
      <c r="A27" s="340" t="s">
        <v>704</v>
      </c>
      <c r="B27" s="127">
        <v>5.4996733561547222</v>
      </c>
      <c r="C27" s="127">
        <v>5.2066054140100713</v>
      </c>
      <c r="D27" s="127">
        <v>4.4975429028124605</v>
      </c>
      <c r="E27" s="135">
        <v>4.2189462323337095</v>
      </c>
      <c r="F27" s="127">
        <v>4.2467415234046335</v>
      </c>
      <c r="G27" s="127">
        <v>5.2352669662372415</v>
      </c>
      <c r="H27" s="127">
        <v>5.0327105402871881</v>
      </c>
    </row>
    <row r="28" spans="1:8">
      <c r="B28" s="127"/>
      <c r="C28" s="127"/>
      <c r="D28" s="127"/>
      <c r="E28" s="135"/>
      <c r="F28" s="127"/>
      <c r="G28" s="127"/>
      <c r="H28" s="127"/>
    </row>
    <row r="29" spans="1:8">
      <c r="A29" s="40" t="s">
        <v>92</v>
      </c>
      <c r="B29" s="128"/>
      <c r="C29" s="128"/>
      <c r="D29" s="128"/>
      <c r="E29" s="136"/>
      <c r="F29" s="128"/>
      <c r="G29" s="128"/>
      <c r="H29" s="128"/>
    </row>
    <row r="30" spans="1:8">
      <c r="A30" s="14" t="s">
        <v>90</v>
      </c>
      <c r="B30" s="129">
        <v>5.9400156274828015</v>
      </c>
      <c r="C30" s="129">
        <v>5.9852788629912865</v>
      </c>
      <c r="D30" s="129">
        <v>5.4457396092803005</v>
      </c>
      <c r="E30" s="137">
        <v>5.4788178605111852</v>
      </c>
      <c r="F30" s="129">
        <v>5.0805153001725794</v>
      </c>
      <c r="G30" s="129">
        <v>5.3634755337429487</v>
      </c>
      <c r="H30" s="129">
        <v>5.2144610689939528</v>
      </c>
    </row>
    <row r="31" spans="1:8">
      <c r="A31" s="14">
        <v>2</v>
      </c>
      <c r="B31" s="129">
        <v>5.3771342519011167</v>
      </c>
      <c r="C31" s="129">
        <v>5.162882522652076</v>
      </c>
      <c r="D31" s="129">
        <v>5.2953308107301158</v>
      </c>
      <c r="E31" s="137">
        <v>5.1772965947129226</v>
      </c>
      <c r="F31" s="129">
        <v>5.286658400742267</v>
      </c>
      <c r="G31" s="129">
        <v>4.9556276479627739</v>
      </c>
      <c r="H31" s="129">
        <v>5.1841015940623505</v>
      </c>
    </row>
    <row r="32" spans="1:8">
      <c r="A32" s="14">
        <v>3</v>
      </c>
      <c r="B32" s="129">
        <v>5.4185342941214465</v>
      </c>
      <c r="C32" s="129">
        <v>5.1052631139755107</v>
      </c>
      <c r="D32" s="129">
        <v>5.2974057704709274</v>
      </c>
      <c r="E32" s="137">
        <v>5.045618149041915</v>
      </c>
      <c r="F32" s="129">
        <v>4.353460018746043</v>
      </c>
      <c r="G32" s="129">
        <v>4.3580930507378755</v>
      </c>
      <c r="H32" s="129">
        <v>4.112018549669755</v>
      </c>
    </row>
    <row r="33" spans="1:8">
      <c r="A33" s="14">
        <v>4</v>
      </c>
      <c r="B33" s="129">
        <v>5.2984217436566619</v>
      </c>
      <c r="C33" s="129">
        <v>5.3668131614844397</v>
      </c>
      <c r="D33" s="129">
        <v>5.3369130365694346</v>
      </c>
      <c r="E33" s="137">
        <v>4.6121572294732101</v>
      </c>
      <c r="F33" s="129">
        <v>4.2285232403454334</v>
      </c>
      <c r="G33" s="129">
        <v>4.300714705902335</v>
      </c>
      <c r="H33" s="129">
        <v>3.9544649100459419</v>
      </c>
    </row>
    <row r="34" spans="1:8">
      <c r="A34" s="14" t="s">
        <v>91</v>
      </c>
      <c r="B34" s="129">
        <v>4.3835989286806099</v>
      </c>
      <c r="C34" s="129">
        <v>4.6050012669193237</v>
      </c>
      <c r="D34" s="129">
        <v>4.4511976132902236</v>
      </c>
      <c r="E34" s="137">
        <v>4.7134061801595228</v>
      </c>
      <c r="F34" s="129">
        <v>4.6477505785388429</v>
      </c>
      <c r="G34" s="129">
        <v>4.3410277428598727</v>
      </c>
      <c r="H34" s="129">
        <v>4.5093937381501537</v>
      </c>
    </row>
    <row r="35" spans="1:8">
      <c r="B35" s="127"/>
      <c r="C35" s="127"/>
      <c r="D35" s="127"/>
      <c r="E35" s="135"/>
      <c r="F35" s="127"/>
      <c r="G35" s="127"/>
      <c r="H35" s="127"/>
    </row>
    <row r="36" spans="1:8">
      <c r="A36" s="40" t="s">
        <v>93</v>
      </c>
      <c r="B36" s="128"/>
      <c r="C36" s="128"/>
      <c r="D36" s="128"/>
      <c r="E36" s="136"/>
      <c r="F36" s="128"/>
      <c r="G36" s="128"/>
      <c r="H36" s="128"/>
    </row>
    <row r="37" spans="1:8">
      <c r="A37" s="14" t="s">
        <v>33</v>
      </c>
      <c r="B37" s="126">
        <v>4.7635422567633823</v>
      </c>
      <c r="C37" s="126">
        <v>4.8151180870786359</v>
      </c>
      <c r="D37" s="126">
        <v>4.9652674994518549</v>
      </c>
      <c r="E37" s="134">
        <v>4.9164196542471066</v>
      </c>
      <c r="F37" s="126">
        <v>4.8351237467478594</v>
      </c>
      <c r="G37" s="126">
        <v>4.5475507496689973</v>
      </c>
      <c r="H37" s="126">
        <v>4.1361754244226647</v>
      </c>
    </row>
    <row r="38" spans="1:8">
      <c r="A38" s="14" t="s">
        <v>34</v>
      </c>
      <c r="B38" s="126">
        <v>5.6720103838121725</v>
      </c>
      <c r="C38" s="126">
        <v>5.564722139611173</v>
      </c>
      <c r="D38" s="126">
        <v>5.3932912742734294</v>
      </c>
      <c r="E38" s="134">
        <v>5.2078579815979396</v>
      </c>
      <c r="F38" s="126">
        <v>4.801906254882649</v>
      </c>
      <c r="G38" s="126">
        <v>4.9022940501177157</v>
      </c>
      <c r="H38" s="126">
        <v>4.9729372393203652</v>
      </c>
    </row>
    <row r="39" spans="1:8" s="207" customFormat="1">
      <c r="A39" s="60"/>
      <c r="B39" s="11"/>
      <c r="C39" s="11"/>
      <c r="D39" s="11"/>
      <c r="E39" s="215"/>
      <c r="F39" s="215"/>
    </row>
    <row r="40" spans="1:8" s="207" customFormat="1">
      <c r="A40" s="36"/>
    </row>
    <row r="41" spans="1:8" s="207" customFormat="1">
      <c r="A41" s="36"/>
    </row>
    <row r="42" spans="1:8" s="207" customFormat="1">
      <c r="A42" s="36"/>
    </row>
    <row r="43" spans="1:8" s="207" customFormat="1">
      <c r="A43" s="36"/>
    </row>
    <row r="44" spans="1:8" s="207" customFormat="1">
      <c r="A44" s="36"/>
    </row>
    <row r="45" spans="1:8" s="207" customFormat="1">
      <c r="A45" s="36"/>
    </row>
    <row r="46" spans="1:8" s="207" customFormat="1">
      <c r="A46" s="36"/>
    </row>
    <row r="47" spans="1:8" s="207" customFormat="1">
      <c r="A47" s="36"/>
    </row>
    <row r="48" spans="1:8" s="207" customFormat="1">
      <c r="A48" s="36"/>
    </row>
    <row r="49" spans="1:6" s="207" customFormat="1">
      <c r="A49" s="36"/>
    </row>
    <row r="50" spans="1:6" s="207" customFormat="1">
      <c r="A50" s="36"/>
    </row>
    <row r="51" spans="1:6" s="207" customFormat="1">
      <c r="A51" s="36"/>
    </row>
    <row r="52" spans="1:6" s="207" customFormat="1">
      <c r="A52" s="36"/>
    </row>
    <row r="53" spans="1:6" s="207" customFormat="1">
      <c r="A53" s="36"/>
    </row>
    <row r="54" spans="1:6" s="207" customFormat="1">
      <c r="A54" s="36"/>
    </row>
    <row r="55" spans="1:6" s="207" customFormat="1">
      <c r="A55" s="36"/>
    </row>
    <row r="56" spans="1:6">
      <c r="D56" s="10"/>
      <c r="E56" s="10"/>
      <c r="F56" s="10"/>
    </row>
    <row r="57" spans="1:6">
      <c r="D57" s="10"/>
      <c r="E57" s="10"/>
      <c r="F57" s="63"/>
    </row>
    <row r="58" spans="1:6">
      <c r="D58" s="10"/>
      <c r="E58" s="60"/>
      <c r="F58" s="64"/>
    </row>
    <row r="59" spans="1:6">
      <c r="D59" s="10"/>
      <c r="E59" s="60"/>
      <c r="F59" s="64"/>
    </row>
    <row r="60" spans="1:6">
      <c r="D60" s="10"/>
      <c r="E60" s="60"/>
      <c r="F60" s="64"/>
    </row>
    <row r="61" spans="1:6">
      <c r="D61" s="10"/>
      <c r="E61" s="60"/>
      <c r="F61" s="64"/>
    </row>
    <row r="62" spans="1:6">
      <c r="D62" s="10"/>
      <c r="E62" s="60"/>
      <c r="F62" s="64"/>
    </row>
    <row r="63" spans="1:6">
      <c r="D63" s="10"/>
      <c r="E63" s="60"/>
      <c r="F63" s="64"/>
    </row>
    <row r="64" spans="1:6">
      <c r="D64" s="10"/>
      <c r="E64" s="10"/>
      <c r="F64" s="10"/>
    </row>
    <row r="65" spans="4:6">
      <c r="D65" s="10"/>
      <c r="E65" s="10"/>
      <c r="F65" s="10"/>
    </row>
    <row r="66" spans="4:6">
      <c r="D66" s="10"/>
      <c r="E66" s="10"/>
      <c r="F66" s="10"/>
    </row>
    <row r="67" spans="4:6">
      <c r="D67" s="10"/>
      <c r="E67" s="10"/>
      <c r="F67" s="10"/>
    </row>
  </sheetData>
  <mergeCells count="2">
    <mergeCell ref="B4:H4"/>
    <mergeCell ref="J5:K5"/>
  </mergeCells>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sheetPr>
    <tabColor theme="9" tint="-0.249977111117893"/>
  </sheetPr>
  <dimension ref="A1:B38"/>
  <sheetViews>
    <sheetView zoomScaleNormal="100" workbookViewId="0">
      <selection activeCell="B81" sqref="B81"/>
    </sheetView>
  </sheetViews>
  <sheetFormatPr defaultRowHeight="15"/>
  <cols>
    <col min="1" max="1" width="31.42578125" customWidth="1"/>
    <col min="2" max="2" width="128.7109375" customWidth="1"/>
  </cols>
  <sheetData>
    <row r="1" spans="1:2">
      <c r="A1" s="77" t="s">
        <v>159</v>
      </c>
      <c r="B1" s="50"/>
    </row>
    <row r="2" spans="1:2">
      <c r="A2" s="50" t="s">
        <v>160</v>
      </c>
      <c r="B2" s="78" t="s">
        <v>226</v>
      </c>
    </row>
    <row r="3" spans="1:2">
      <c r="A3" s="50" t="s">
        <v>162</v>
      </c>
      <c r="B3" s="78" t="s">
        <v>218</v>
      </c>
    </row>
    <row r="4" spans="1:2">
      <c r="A4" s="50" t="s">
        <v>163</v>
      </c>
      <c r="B4" s="343" t="s">
        <v>699</v>
      </c>
    </row>
    <row r="5" spans="1:2">
      <c r="A5" s="77"/>
      <c r="B5" s="50"/>
    </row>
    <row r="6" spans="1:2">
      <c r="A6" s="77" t="s">
        <v>164</v>
      </c>
      <c r="B6" s="50"/>
    </row>
    <row r="7" spans="1:2">
      <c r="A7" s="50" t="s">
        <v>165</v>
      </c>
      <c r="B7" s="338" t="s">
        <v>591</v>
      </c>
    </row>
    <row r="8" spans="1:2">
      <c r="A8" s="50" t="s">
        <v>166</v>
      </c>
      <c r="B8" s="102" t="s">
        <v>588</v>
      </c>
    </row>
    <row r="9" spans="1:2">
      <c r="A9" s="50" t="s">
        <v>167</v>
      </c>
      <c r="B9" s="339" t="s">
        <v>168</v>
      </c>
    </row>
    <row r="10" spans="1:2">
      <c r="A10" s="50" t="s">
        <v>169</v>
      </c>
      <c r="B10" s="336" t="s">
        <v>170</v>
      </c>
    </row>
    <row r="11" spans="1:2">
      <c r="A11" s="50"/>
      <c r="B11" s="50"/>
    </row>
    <row r="12" spans="1:2" ht="45">
      <c r="A12" s="77" t="s">
        <v>171</v>
      </c>
      <c r="B12" s="50"/>
    </row>
    <row r="13" spans="1:2">
      <c r="A13" s="50" t="s">
        <v>172</v>
      </c>
      <c r="B13" s="80" t="s">
        <v>228</v>
      </c>
    </row>
    <row r="14" spans="1:2" ht="30.75" customHeight="1">
      <c r="A14" s="50" t="s">
        <v>174</v>
      </c>
      <c r="B14" s="50" t="s">
        <v>175</v>
      </c>
    </row>
    <row r="15" spans="1:2" ht="30">
      <c r="A15" s="50" t="s">
        <v>176</v>
      </c>
      <c r="B15" s="78" t="s">
        <v>219</v>
      </c>
    </row>
    <row r="16" spans="1:2">
      <c r="A16" s="50" t="s">
        <v>178</v>
      </c>
      <c r="B16" s="50" t="s">
        <v>179</v>
      </c>
    </row>
    <row r="17" spans="1:2">
      <c r="A17" s="50" t="s">
        <v>180</v>
      </c>
      <c r="B17" s="78" t="s">
        <v>220</v>
      </c>
    </row>
    <row r="18" spans="1:2">
      <c r="A18" s="50" t="s">
        <v>181</v>
      </c>
      <c r="B18" s="84" t="s">
        <v>221</v>
      </c>
    </row>
    <row r="19" spans="1:2">
      <c r="A19" s="77"/>
      <c r="B19" s="50"/>
    </row>
    <row r="20" spans="1:2">
      <c r="A20" s="77" t="s">
        <v>182</v>
      </c>
      <c r="B20" s="50"/>
    </row>
    <row r="21" spans="1:2">
      <c r="A21" s="50" t="s">
        <v>183</v>
      </c>
      <c r="B21" s="338" t="s">
        <v>593</v>
      </c>
    </row>
    <row r="22" spans="1:2">
      <c r="A22" s="50" t="s">
        <v>184</v>
      </c>
      <c r="B22" s="78" t="s">
        <v>222</v>
      </c>
    </row>
    <row r="23" spans="1:2">
      <c r="A23" s="50" t="s">
        <v>186</v>
      </c>
      <c r="B23" s="338" t="s">
        <v>595</v>
      </c>
    </row>
    <row r="24" spans="1:2">
      <c r="A24" s="50" t="s">
        <v>188</v>
      </c>
      <c r="B24" s="338" t="s">
        <v>594</v>
      </c>
    </row>
    <row r="25" spans="1:2" ht="15" customHeight="1">
      <c r="A25" s="50" t="s">
        <v>189</v>
      </c>
      <c r="B25" s="341" t="s">
        <v>684</v>
      </c>
    </row>
    <row r="26" spans="1:2" ht="30">
      <c r="A26" s="50" t="s">
        <v>190</v>
      </c>
      <c r="B26" s="78" t="s">
        <v>497</v>
      </c>
    </row>
    <row r="27" spans="1:2">
      <c r="A27" s="50" t="s">
        <v>191</v>
      </c>
      <c r="B27" s="50" t="s">
        <v>192</v>
      </c>
    </row>
    <row r="28" spans="1:2">
      <c r="A28" s="50" t="s">
        <v>193</v>
      </c>
      <c r="B28" s="82" t="s">
        <v>194</v>
      </c>
    </row>
    <row r="29" spans="1:2">
      <c r="A29" s="50" t="s">
        <v>195</v>
      </c>
      <c r="B29" s="82" t="s">
        <v>196</v>
      </c>
    </row>
    <row r="30" spans="1:2">
      <c r="A30" s="50" t="s">
        <v>197</v>
      </c>
      <c r="B30" s="78" t="s">
        <v>198</v>
      </c>
    </row>
    <row r="31" spans="1:2">
      <c r="A31" s="50" t="s">
        <v>199</v>
      </c>
      <c r="B31" s="78" t="s">
        <v>224</v>
      </c>
    </row>
    <row r="32" spans="1:2">
      <c r="A32" s="50"/>
      <c r="B32" s="50"/>
    </row>
    <row r="33" spans="1:2">
      <c r="A33" s="77" t="s">
        <v>201</v>
      </c>
      <c r="B33" s="50"/>
    </row>
    <row r="34" spans="1:2">
      <c r="A34" s="50" t="s">
        <v>202</v>
      </c>
      <c r="B34" s="82" t="s">
        <v>203</v>
      </c>
    </row>
    <row r="35" spans="1:2">
      <c r="A35" s="50" t="s">
        <v>204</v>
      </c>
      <c r="B35" s="83" t="s">
        <v>205</v>
      </c>
    </row>
    <row r="36" spans="1:2">
      <c r="A36" s="50" t="s">
        <v>206</v>
      </c>
      <c r="B36" s="83" t="s">
        <v>207</v>
      </c>
    </row>
    <row r="37" spans="1:2">
      <c r="A37" s="77"/>
      <c r="B37" s="50"/>
    </row>
    <row r="38" spans="1:2">
      <c r="A38" s="77" t="s">
        <v>208</v>
      </c>
      <c r="B38" s="13" t="s">
        <v>225</v>
      </c>
    </row>
  </sheetData>
  <hyperlinks>
    <hyperlink ref="B8" r:id="rId1"/>
  </hyperlinks>
  <pageMargins left="0.7" right="0.7" top="0.75" bottom="0.75" header="0.3" footer="0.3"/>
  <pageSetup paperSize="9" orientation="portrait" horizontalDpi="300" verticalDpi="3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Contents</vt:lpstr>
      <vt:lpstr>Life Expectancy - Data</vt:lpstr>
      <vt:lpstr>Life Expectancy - Metadata</vt:lpstr>
      <vt:lpstr>HLE - Data</vt:lpstr>
      <vt:lpstr>HLE - Metadata</vt:lpstr>
      <vt:lpstr>DFLE - Data</vt:lpstr>
      <vt:lpstr>DFLE - Metadata</vt:lpstr>
      <vt:lpstr>Infant Mortality - Data</vt:lpstr>
      <vt:lpstr>Infant Mortality - Metadata</vt:lpstr>
      <vt:lpstr>Smoking During Pregnancy - Data</vt:lpstr>
      <vt:lpstr>Smoking in Pregnancy - Metadata</vt:lpstr>
      <vt:lpstr>Breastfeeding - Data</vt:lpstr>
      <vt:lpstr>Breastfeeding - Metadata</vt:lpstr>
      <vt:lpstr>Key Stage 2 - Data</vt:lpstr>
      <vt:lpstr>Key Stage 2 - Metadata</vt:lpstr>
      <vt:lpstr>GCSE - Data</vt:lpstr>
      <vt:lpstr>GCSE - Metadata</vt:lpstr>
      <vt:lpstr>L-T Unemployment - Data</vt:lpstr>
      <vt:lpstr>L-T Unemployment - Metadata</vt:lpstr>
      <vt:lpstr>NEETS - Data</vt:lpstr>
      <vt:lpstr>NEETS - Metadata</vt:lpstr>
      <vt:lpstr>Smoking - Data</vt:lpstr>
      <vt:lpstr>Smoking - Metadata</vt:lpstr>
      <vt:lpstr>Alcohol Admissions - Data</vt:lpstr>
      <vt:lpstr>Alcohol Admissions - Metadata</vt:lpstr>
      <vt:lpstr>Drink above guidelines - Data</vt:lpstr>
      <vt:lpstr>Drink above guidelines-Metadata</vt:lpstr>
      <vt:lpstr>Teen Birth Rate - Data</vt:lpstr>
      <vt:lpstr>Teen Birth Rate - Metadata</vt:lpstr>
      <vt:lpstr>Adult Obesity - Data</vt:lpstr>
      <vt:lpstr>Adult Obesity - Metadata</vt:lpstr>
      <vt:lpstr>Childhood Obesity - Data</vt:lpstr>
      <vt:lpstr>Childhood Obesity - Metadata</vt:lpstr>
      <vt:lpstr>Mental Health - Data</vt:lpstr>
      <vt:lpstr>Mental Health - Metadata</vt:lpstr>
      <vt:lpstr>Suicide - Data</vt:lpstr>
      <vt:lpstr>Suicide - Metadata</vt:lpstr>
      <vt:lpstr>Blood Pressure - Data</vt:lpstr>
      <vt:lpstr>Blood Pressure - Metadata</vt:lpstr>
      <vt:lpstr>L-Term Conditions - Data</vt:lpstr>
      <vt:lpstr>L-Term Conditions Metadata</vt:lpstr>
      <vt:lpstr>Pub Health Investment- Data</vt:lpstr>
      <vt:lpstr>Pub Health Investment- Metadata</vt:lpstr>
      <vt:lpstr>Poverty - Data</vt:lpstr>
      <vt:lpstr>Poverty - Metadata</vt:lpstr>
      <vt:lpstr>Child Poverty - Data</vt:lpstr>
      <vt:lpstr>Child Poverty - Metadata</vt:lpstr>
      <vt:lpstr>Economic Inactivity Rate - Data</vt:lpstr>
      <vt:lpstr>Economic Inactivity - Metadata</vt:lpstr>
      <vt:lpstr>Housing Standards - Data</vt:lpstr>
      <vt:lpstr>Housing Standards - Metadata</vt:lpstr>
      <vt:lpstr>Air Quality - Data</vt:lpstr>
      <vt:lpstr>Air Quality - Metadata</vt:lpstr>
      <vt:lpstr>Water Quality - Data</vt:lpstr>
      <vt:lpstr>Water Quality - Metadata</vt:lpstr>
      <vt:lpstr>Social Capital - Data</vt:lpstr>
      <vt:lpstr>Social Capital - Metadata</vt:lpstr>
      <vt:lpstr>Road Collisions - Data</vt:lpstr>
      <vt:lpstr>Road Collisions - Metadata</vt:lpstr>
      <vt:lpstr>Notes</vt:lpstr>
    </vt:vector>
  </TitlesOfParts>
  <Company>IT Assist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Making Life Better - Monitoring the Wider Social Determinants of Health &amp; Wellbeing</dc:title>
  <dc:creator>Health Inequalities</dc:creator>
  <cp:lastModifiedBy>Caolan Laverty</cp:lastModifiedBy>
  <cp:lastPrinted>2015-04-13T08:11:28Z</cp:lastPrinted>
  <dcterms:created xsi:type="dcterms:W3CDTF">2013-11-27T14:56:35Z</dcterms:created>
  <dcterms:modified xsi:type="dcterms:W3CDTF">2017-05-30T13:01:41Z</dcterms:modified>
</cp:coreProperties>
</file>