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Primary Care\GPInvest Publication\"/>
    </mc:Choice>
  </mc:AlternateContent>
  <bookViews>
    <workbookView xWindow="0" yWindow="0" windowWidth="23280" windowHeight="14040"/>
  </bookViews>
  <sheets>
    <sheet name="Cover Page" sheetId="116" r:id="rId1"/>
    <sheet name="Contents" sheetId="117" r:id="rId2"/>
    <sheet name="Introduction" sheetId="118" r:id="rId3"/>
    <sheet name="Key Facts" sheetId="119" r:id="rId4"/>
    <sheet name="Table 1" sheetId="108" r:id="rId5"/>
    <sheet name="Table 2" sheetId="67" r:id="rId6"/>
    <sheet name="Figure 1 &amp; Figure 2" sheetId="69" r:id="rId7"/>
    <sheet name="Table 3a" sheetId="97" r:id="rId8"/>
    <sheet name="Table 3b" sheetId="99" r:id="rId9"/>
    <sheet name="Other Publications" sheetId="120" r:id="rId10"/>
  </sheets>
  <externalReferences>
    <externalReference r:id="rId11"/>
    <externalReference r:id="rId12"/>
    <externalReference r:id="rId13"/>
  </externalReferences>
  <definedNames>
    <definedName name="__top11" localSheetId="6">'[1]1.2'!#REF!</definedName>
    <definedName name="__top11" localSheetId="4">'[1]1.2'!#REF!</definedName>
    <definedName name="__top11" localSheetId="5">'[1]1.2'!#REF!</definedName>
    <definedName name="__top11" localSheetId="7">'[1]1.2'!#REF!</definedName>
    <definedName name="__top11" localSheetId="8">'[1]1.2'!#REF!</definedName>
    <definedName name="__top11">'[1]1.2'!#REF!</definedName>
    <definedName name="__top12" localSheetId="6">'[1]1.3'!#REF!</definedName>
    <definedName name="__top12" localSheetId="4">'[1]1.3'!#REF!</definedName>
    <definedName name="__top12" localSheetId="5">'[1]1.3'!#REF!</definedName>
    <definedName name="__top12" localSheetId="7">'[1]1.3'!#REF!</definedName>
    <definedName name="__top12" localSheetId="8">'[1]1.3'!#REF!</definedName>
    <definedName name="__top12">'[1]1.3'!#REF!</definedName>
    <definedName name="__top13" localSheetId="6">'[1]1.4'!#REF!</definedName>
    <definedName name="__top13" localSheetId="4">'[1]1.4'!#REF!</definedName>
    <definedName name="__top13" localSheetId="5">'[1]1.4'!#REF!</definedName>
    <definedName name="__top13" localSheetId="7">'[1]1.4'!#REF!</definedName>
    <definedName name="__top13" localSheetId="8">'[1]1.4'!#REF!</definedName>
    <definedName name="__top13">'[1]1.4'!#REF!</definedName>
    <definedName name="__top14" localSheetId="6">'[1]1.5'!#REF!</definedName>
    <definedName name="__top14" localSheetId="4">'[1]1.5'!#REF!</definedName>
    <definedName name="__top14" localSheetId="5">'[1]1.5'!#REF!</definedName>
    <definedName name="__top14" localSheetId="7">'[1]1.5'!#REF!</definedName>
    <definedName name="__top14" localSheetId="8">'[1]1.5'!#REF!</definedName>
    <definedName name="__top14">'[1]1.5'!#REF!</definedName>
    <definedName name="__top15" localSheetId="6">'[1]1.6'!#REF!</definedName>
    <definedName name="__top15" localSheetId="4">'[1]1.6'!#REF!</definedName>
    <definedName name="__top15" localSheetId="5">'[1]1.6'!#REF!</definedName>
    <definedName name="__top15" localSheetId="7">'[1]1.6'!#REF!</definedName>
    <definedName name="__top15" localSheetId="8">'[1]1.6'!#REF!</definedName>
    <definedName name="__top15">'[1]1.6'!#REF!</definedName>
    <definedName name="__top16" localSheetId="6">'[1]1.7'!#REF!</definedName>
    <definedName name="__top16" localSheetId="4">'[1]1.7'!#REF!</definedName>
    <definedName name="__top16" localSheetId="5">'[1]1.7'!#REF!</definedName>
    <definedName name="__top16" localSheetId="7">'[1]1.7'!#REF!</definedName>
    <definedName name="__top16" localSheetId="8">'[1]1.7'!#REF!</definedName>
    <definedName name="__top16">'[1]1.7'!#REF!</definedName>
    <definedName name="__top17" localSheetId="6">'[1]1.8'!#REF!</definedName>
    <definedName name="__top17" localSheetId="4">'[1]1.8'!#REF!</definedName>
    <definedName name="__top17" localSheetId="5">'[1]1.8'!#REF!</definedName>
    <definedName name="__top17" localSheetId="7">'[1]1.8'!#REF!</definedName>
    <definedName name="__top17" localSheetId="8">'[1]1.8'!#REF!</definedName>
    <definedName name="__top17">'[1]1.8'!#REF!</definedName>
    <definedName name="__top18" localSheetId="6">'[1]1.9'!#REF!</definedName>
    <definedName name="__top18" localSheetId="4">'[1]1.9'!#REF!</definedName>
    <definedName name="__top18" localSheetId="5">'[1]1.9'!#REF!</definedName>
    <definedName name="__top18" localSheetId="7">'[1]1.9'!#REF!</definedName>
    <definedName name="__top18" localSheetId="8">'[1]1.9'!#REF!</definedName>
    <definedName name="__top18">'[1]1.9'!#REF!</definedName>
    <definedName name="__top21" localSheetId="6">'[1]2.1'!#REF!</definedName>
    <definedName name="__top21" localSheetId="4">'[1]2.1'!#REF!</definedName>
    <definedName name="__top21" localSheetId="5">'[1]2.1'!#REF!</definedName>
    <definedName name="__top21" localSheetId="7">'[1]2.1'!#REF!</definedName>
    <definedName name="__top21" localSheetId="8">'[1]2.1'!#REF!</definedName>
    <definedName name="__top21">'[1]2.1'!#REF!</definedName>
    <definedName name="__top22" localSheetId="6">'[1]2.2'!#REF!</definedName>
    <definedName name="__top22" localSheetId="4">'[1]2.2'!#REF!</definedName>
    <definedName name="__top22" localSheetId="5">'[1]2.2'!#REF!</definedName>
    <definedName name="__top22" localSheetId="7">'[1]2.2'!#REF!</definedName>
    <definedName name="__top22" localSheetId="8">'[1]2.2'!#REF!</definedName>
    <definedName name="__top22">'[1]2.2'!#REF!</definedName>
    <definedName name="__top23" localSheetId="6">'[1]2.3'!#REF!</definedName>
    <definedName name="__top23" localSheetId="4">'[1]2.3'!#REF!</definedName>
    <definedName name="__top23" localSheetId="5">'[1]2.3'!#REF!</definedName>
    <definedName name="__top23" localSheetId="7">'[1]2.3'!#REF!</definedName>
    <definedName name="__top23" localSheetId="8">'[1]2.3'!#REF!</definedName>
    <definedName name="__top23">'[1]2.3'!#REF!</definedName>
    <definedName name="__top24" localSheetId="6">'[1]2.4'!#REF!</definedName>
    <definedName name="__top24" localSheetId="4">'[1]2.4'!#REF!</definedName>
    <definedName name="__top24" localSheetId="5">'[1]2.4'!#REF!</definedName>
    <definedName name="__top24" localSheetId="7">'[1]2.4'!#REF!</definedName>
    <definedName name="__top24" localSheetId="8">'[1]2.4'!#REF!</definedName>
    <definedName name="__top24">'[1]2.4'!#REF!</definedName>
    <definedName name="__top26" localSheetId="6">'[1]2.6'!#REF!</definedName>
    <definedName name="__top26" localSheetId="4">'[1]2.6'!#REF!</definedName>
    <definedName name="__top26" localSheetId="5">'[1]2.6'!#REF!</definedName>
    <definedName name="__top26" localSheetId="7">'[1]2.6'!#REF!</definedName>
    <definedName name="__top26" localSheetId="8">'[1]2.6'!#REF!</definedName>
    <definedName name="__top26">'[1]2.6'!#REF!</definedName>
    <definedName name="__top27" localSheetId="6">'[1]2.7'!#REF!</definedName>
    <definedName name="__top27" localSheetId="4">'[1]2.7'!#REF!</definedName>
    <definedName name="__top27" localSheetId="5">'[1]2.7'!#REF!</definedName>
    <definedName name="__top27" localSheetId="7">'[1]2.7'!#REF!</definedName>
    <definedName name="__top27" localSheetId="8">'[1]2.7'!#REF!</definedName>
    <definedName name="__top27">'[1]2.7'!#REF!</definedName>
    <definedName name="_A1" localSheetId="6">#REF!</definedName>
    <definedName name="_A1" localSheetId="4">#REF!</definedName>
    <definedName name="_A1" localSheetId="5">#REF!</definedName>
    <definedName name="_A1" localSheetId="7">#REF!</definedName>
    <definedName name="_A1" localSheetId="8">#REF!</definedName>
    <definedName name="_A1">#REF!</definedName>
    <definedName name="_Cal05" localSheetId="6">#REF!</definedName>
    <definedName name="_Cal05" localSheetId="4">#REF!</definedName>
    <definedName name="_Cal05" localSheetId="5">#REF!</definedName>
    <definedName name="_Cal05" localSheetId="7">#REF!</definedName>
    <definedName name="_Cal05" localSheetId="8">#REF!</definedName>
    <definedName name="_Cal05">#REF!</definedName>
    <definedName name="_Cc1" localSheetId="6">#REF!</definedName>
    <definedName name="_Cc1" localSheetId="4">#REF!</definedName>
    <definedName name="_Cc1" localSheetId="5">#REF!</definedName>
    <definedName name="_Cc1" localSheetId="7">#REF!</definedName>
    <definedName name="_Cc1" localSheetId="8">#REF!</definedName>
    <definedName name="_Cc1">#REF!</definedName>
    <definedName name="_Dd1" localSheetId="6">#REF!</definedName>
    <definedName name="_Dd1" localSheetId="4">#REF!</definedName>
    <definedName name="_Dd1" localSheetId="5">#REF!</definedName>
    <definedName name="_Dd1" localSheetId="7">#REF!</definedName>
    <definedName name="_Dd1" localSheetId="8">#REF!</definedName>
    <definedName name="_Dd1">#REF!</definedName>
    <definedName name="_Ee1" localSheetId="6">#REF!</definedName>
    <definedName name="_Ee1" localSheetId="4">#REF!</definedName>
    <definedName name="_Ee1" localSheetId="5">#REF!</definedName>
    <definedName name="_Ee1" localSheetId="7">#REF!</definedName>
    <definedName name="_Ee1" localSheetId="8">#REF!</definedName>
    <definedName name="_Ee1">#REF!</definedName>
    <definedName name="_Ff1" localSheetId="6">'[2]Non-Dispensing no help'!#REF!</definedName>
    <definedName name="_Ff1" localSheetId="4">'[2]Non-Dispensing no help'!#REF!</definedName>
    <definedName name="_Ff1" localSheetId="5">'[2]Non-Dispensing no help'!#REF!</definedName>
    <definedName name="_Ff1" localSheetId="7">'[2]Non-Dispensing no help'!#REF!</definedName>
    <definedName name="_Ff1" localSheetId="8">'[2]Non-Dispensing no help'!#REF!</definedName>
    <definedName name="_Ff1">'[2]Non-Dispensing no help'!#REF!</definedName>
    <definedName name="a" localSheetId="6">'[2]Non-Dispensing no help'!#REF!</definedName>
    <definedName name="a" localSheetId="4">'[2]Non-Dispensing no help'!#REF!</definedName>
    <definedName name="a" localSheetId="5">'[2]Non-Dispensing no help'!#REF!</definedName>
    <definedName name="a" localSheetId="7">'[2]Non-Dispensing no help'!#REF!</definedName>
    <definedName name="a" localSheetId="8">'[2]Non-Dispensing no help'!#REF!</definedName>
    <definedName name="a">'[2]Non-Dispensing no help'!#REF!</definedName>
    <definedName name="Dawn05" localSheetId="6">#REF!</definedName>
    <definedName name="Dawn05" localSheetId="4">#REF!</definedName>
    <definedName name="Dawn05" localSheetId="5">#REF!</definedName>
    <definedName name="Dawn05" localSheetId="7">#REF!</definedName>
    <definedName name="Dawn05" localSheetId="8">#REF!</definedName>
    <definedName name="Dawn05">#REF!</definedName>
    <definedName name="def_top1" localSheetId="6">'[1]Definitions and Changes'!#REF!</definedName>
    <definedName name="def_top1" localSheetId="4">'[1]Definitions and Changes'!#REF!</definedName>
    <definedName name="def_top1" localSheetId="5">'[1]Definitions and Changes'!#REF!</definedName>
    <definedName name="def_top1" localSheetId="7">'[1]Definitions and Changes'!#REF!</definedName>
    <definedName name="def_top1" localSheetId="8">'[1]Definitions and Changes'!#REF!</definedName>
    <definedName name="def_top1">'[1]Definitions and Changes'!#REF!</definedName>
    <definedName name="foot21" localSheetId="6">'[1]2.1'!#REF!</definedName>
    <definedName name="foot21" localSheetId="4">'[1]2.1'!#REF!</definedName>
    <definedName name="foot21" localSheetId="5">'[1]2.1'!#REF!</definedName>
    <definedName name="foot21" localSheetId="7">'[1]2.1'!#REF!</definedName>
    <definedName name="foot21" localSheetId="8">'[1]2.1'!#REF!</definedName>
    <definedName name="foot21">'[1]2.1'!#REF!</definedName>
    <definedName name="Footnote11" localSheetId="6">#REF!</definedName>
    <definedName name="Footnote11" localSheetId="4">#REF!</definedName>
    <definedName name="Footnote11" localSheetId="5">#REF!</definedName>
    <definedName name="Footnote11" localSheetId="7">#REF!</definedName>
    <definedName name="Footnote11" localSheetId="8">#REF!</definedName>
    <definedName name="Footnote11">#REF!</definedName>
    <definedName name="Footnote111" localSheetId="6">'[3]Table 1.8'!#REF!</definedName>
    <definedName name="Footnote111" localSheetId="4">'[3]Table 1.8'!#REF!</definedName>
    <definedName name="Footnote111" localSheetId="5">'[3]Table 1.8'!#REF!</definedName>
    <definedName name="Footnote111" localSheetId="7">'[3]Table 1.8'!#REF!</definedName>
    <definedName name="Footnote111" localSheetId="8">'[3]Table 1.8'!#REF!</definedName>
    <definedName name="Footnote111">'[3]Table 1.8'!#REF!</definedName>
    <definedName name="Footnote12" localSheetId="6">#REF!</definedName>
    <definedName name="Footnote12" localSheetId="4">#REF!</definedName>
    <definedName name="Footnote12" localSheetId="5">#REF!</definedName>
    <definedName name="Footnote12" localSheetId="7">#REF!</definedName>
    <definedName name="Footnote12" localSheetId="8">#REF!</definedName>
    <definedName name="Footnote12">#REF!</definedName>
    <definedName name="Footnote13" localSheetId="6">'[3]Table 1.1'!#REF!</definedName>
    <definedName name="Footnote13" localSheetId="4">'[3]Table 1.1'!#REF!</definedName>
    <definedName name="Footnote13" localSheetId="5">'[3]Table 1.1'!#REF!</definedName>
    <definedName name="Footnote13" localSheetId="7">'[3]Table 1.1'!#REF!</definedName>
    <definedName name="Footnote13" localSheetId="8">'[3]Table 1.1'!#REF!</definedName>
    <definedName name="Footnote13">'[3]Table 1.1'!#REF!</definedName>
    <definedName name="Footnote14" localSheetId="6">'[3]Table 1.2'!#REF!</definedName>
    <definedName name="Footnote14" localSheetId="4">'[3]Table 1.2'!#REF!</definedName>
    <definedName name="Footnote14" localSheetId="5">'[3]Table 1.2'!#REF!</definedName>
    <definedName name="Footnote14" localSheetId="7">'[3]Table 1.2'!#REF!</definedName>
    <definedName name="Footnote14" localSheetId="8">'[3]Table 1.2'!#REF!</definedName>
    <definedName name="Footnote14">'[3]Table 1.2'!#REF!</definedName>
    <definedName name="Footnote15" localSheetId="6">'[3]Table 1.3'!#REF!</definedName>
    <definedName name="Footnote15" localSheetId="4">'[3]Table 1.3'!#REF!</definedName>
    <definedName name="Footnote15" localSheetId="5">'[3]Table 1.3'!#REF!</definedName>
    <definedName name="Footnote15" localSheetId="7">'[3]Table 1.3'!#REF!</definedName>
    <definedName name="Footnote15" localSheetId="8">'[3]Table 1.3'!#REF!</definedName>
    <definedName name="Footnote15">'[3]Table 1.3'!#REF!</definedName>
    <definedName name="Footnote16" localSheetId="6">#REF!</definedName>
    <definedName name="Footnote16" localSheetId="4">#REF!</definedName>
    <definedName name="Footnote16" localSheetId="5">#REF!</definedName>
    <definedName name="Footnote16" localSheetId="7">#REF!</definedName>
    <definedName name="Footnote16" localSheetId="8">#REF!</definedName>
    <definedName name="Footnote16">#REF!</definedName>
    <definedName name="Footnote17" localSheetId="6">#REF!</definedName>
    <definedName name="Footnote17" localSheetId="4">#REF!</definedName>
    <definedName name="Footnote17" localSheetId="5">#REF!</definedName>
    <definedName name="Footnote17" localSheetId="7">#REF!</definedName>
    <definedName name="Footnote17" localSheetId="8">#REF!</definedName>
    <definedName name="Footnote17">#REF!</definedName>
    <definedName name="Footnote21" localSheetId="6">#REF!</definedName>
    <definedName name="Footnote21" localSheetId="4">#REF!</definedName>
    <definedName name="Footnote21" localSheetId="5">#REF!</definedName>
    <definedName name="Footnote21" localSheetId="7">#REF!</definedName>
    <definedName name="Footnote21" localSheetId="8">#REF!</definedName>
    <definedName name="Footnote21">#REF!</definedName>
    <definedName name="Footnote22" localSheetId="6">'[3]Table 2.1'!#REF!</definedName>
    <definedName name="Footnote22" localSheetId="4">'[3]Table 2.1'!#REF!</definedName>
    <definedName name="Footnote22" localSheetId="5">'[3]Table 2.1'!#REF!</definedName>
    <definedName name="Footnote22" localSheetId="7">'[3]Table 2.1'!#REF!</definedName>
    <definedName name="Footnote22" localSheetId="8">'[3]Table 2.1'!#REF!</definedName>
    <definedName name="Footnote22">'[3]Table 2.1'!#REF!</definedName>
    <definedName name="Footnote23" localSheetId="6">#REF!</definedName>
    <definedName name="Footnote23" localSheetId="4">#REF!</definedName>
    <definedName name="Footnote23" localSheetId="5">#REF!</definedName>
    <definedName name="Footnote23" localSheetId="7">#REF!</definedName>
    <definedName name="Footnote23" localSheetId="8">#REF!</definedName>
    <definedName name="Footnote23">#REF!</definedName>
    <definedName name="Footnote24" localSheetId="6">#REF!</definedName>
    <definedName name="Footnote24" localSheetId="4">#REF!</definedName>
    <definedName name="Footnote24" localSheetId="5">#REF!</definedName>
    <definedName name="Footnote24" localSheetId="7">#REF!</definedName>
    <definedName name="Footnote24" localSheetId="8">#REF!</definedName>
    <definedName name="Footnote24">#REF!</definedName>
    <definedName name="Footnote25" localSheetId="6">#REF!</definedName>
    <definedName name="Footnote25" localSheetId="4">#REF!</definedName>
    <definedName name="Footnote25" localSheetId="5">#REF!</definedName>
    <definedName name="Footnote25" localSheetId="7">#REF!</definedName>
    <definedName name="Footnote25" localSheetId="8">#REF!</definedName>
    <definedName name="Footnote25">#REF!</definedName>
    <definedName name="Footnote26" localSheetId="6">#REF!</definedName>
    <definedName name="Footnote26" localSheetId="4">#REF!</definedName>
    <definedName name="Footnote26" localSheetId="5">#REF!</definedName>
    <definedName name="Footnote26" localSheetId="7">#REF!</definedName>
    <definedName name="Footnote26" localSheetId="8">#REF!</definedName>
    <definedName name="Footnote26">#REF!</definedName>
    <definedName name="Footnote27" localSheetId="6">#REF!</definedName>
    <definedName name="Footnote27" localSheetId="4">#REF!</definedName>
    <definedName name="Footnote27" localSheetId="5">#REF!</definedName>
    <definedName name="Footnote27" localSheetId="7">#REF!</definedName>
    <definedName name="Footnote27" localSheetId="8">#REF!</definedName>
    <definedName name="Footnote27">#REF!</definedName>
    <definedName name="Footnote28" localSheetId="6">#REF!</definedName>
    <definedName name="Footnote28" localSheetId="4">#REF!</definedName>
    <definedName name="Footnote28" localSheetId="5">#REF!</definedName>
    <definedName name="Footnote28" localSheetId="7">#REF!</definedName>
    <definedName name="Footnote28" localSheetId="8">#REF!</definedName>
    <definedName name="Footnote28">#REF!</definedName>
    <definedName name="Footnote41" localSheetId="6">'[3]Table 4.1'!#REF!</definedName>
    <definedName name="Footnote41" localSheetId="4">'[3]Table 4.1'!#REF!</definedName>
    <definedName name="Footnote41" localSheetId="5">'[3]Table 4.1'!#REF!</definedName>
    <definedName name="Footnote41" localSheetId="7">'[3]Table 4.1'!#REF!</definedName>
    <definedName name="Footnote41" localSheetId="8">'[3]Table 4.1'!#REF!</definedName>
    <definedName name="Footnote41">'[3]Table 4.1'!#REF!</definedName>
    <definedName name="newname1" localSheetId="6">#REF!</definedName>
    <definedName name="newname1" localSheetId="4">#REF!</definedName>
    <definedName name="newname1" localSheetId="5">#REF!</definedName>
    <definedName name="newname1" localSheetId="7">#REF!</definedName>
    <definedName name="newname1" localSheetId="8">#REF!</definedName>
    <definedName name="newname1">#REF!</definedName>
    <definedName name="_xlnm.Print_Area" localSheetId="6">'Figure 1 &amp; Figure 2'!$B$1:$K$3</definedName>
    <definedName name="_xlnm.Print_Area" localSheetId="4">'Table 1'!$B$1:$F$5</definedName>
    <definedName name="_xlnm.Print_Area" localSheetId="5">'Table 2'!$B$1:$F$5</definedName>
    <definedName name="_xlnm.Print_Area" localSheetId="7">'Table 3a'!$B$4:$C$50</definedName>
    <definedName name="_xlnm.Print_Area" localSheetId="8">'Table 3b'!$B$4:$B$39</definedName>
  </definedNames>
  <calcPr calcId="162913"/>
</workbook>
</file>

<file path=xl/calcChain.xml><?xml version="1.0" encoding="utf-8"?>
<calcChain xmlns="http://schemas.openxmlformats.org/spreadsheetml/2006/main">
  <c r="E31" i="97" l="1"/>
  <c r="E35" i="97" l="1"/>
  <c r="C31" i="97" l="1"/>
</calcChain>
</file>

<file path=xl/sharedStrings.xml><?xml version="1.0" encoding="utf-8"?>
<sst xmlns="http://schemas.openxmlformats.org/spreadsheetml/2006/main" count="303" uniqueCount="225">
  <si>
    <t>Premises</t>
  </si>
  <si>
    <t>Global Sum</t>
  </si>
  <si>
    <t>Quality Aspiration Payments</t>
  </si>
  <si>
    <t>Quality Achievement Payments</t>
  </si>
  <si>
    <t>Learning Disabilities</t>
  </si>
  <si>
    <t>Seniority</t>
  </si>
  <si>
    <t>Locum Allowances consisting of:</t>
  </si>
  <si>
    <t>a) Adoptive, paternity and maternity</t>
  </si>
  <si>
    <t>b) Sickness</t>
  </si>
  <si>
    <t>c) Suspended Doctors</t>
  </si>
  <si>
    <t>Total Net of Dispensing</t>
  </si>
  <si>
    <t>Services for Violent Patients</t>
  </si>
  <si>
    <t xml:space="preserve">Global Sum/MPIG </t>
  </si>
  <si>
    <t xml:space="preserve">Minor Surgery </t>
  </si>
  <si>
    <t>GP Locum Superannuation</t>
  </si>
  <si>
    <t>MEN ACWY</t>
  </si>
  <si>
    <t>Doctors Retainer Scheme Payments/NI GP Development Scheme</t>
  </si>
  <si>
    <t>Interpreting</t>
  </si>
  <si>
    <t>Treatment Room Nursing</t>
  </si>
  <si>
    <t>£ thousands</t>
  </si>
  <si>
    <t>:</t>
  </si>
  <si>
    <t>Outturn</t>
  </si>
  <si>
    <t>GP Federation Infrastructure Costs</t>
  </si>
  <si>
    <t>Total Other Payments</t>
  </si>
  <si>
    <t>Subtotal</t>
  </si>
  <si>
    <t>£ millions</t>
  </si>
  <si>
    <t xml:space="preserve">   Cash Terms</t>
  </si>
  <si>
    <t xml:space="preserve">   % Change</t>
  </si>
  <si>
    <t xml:space="preserve">   Real Terms</t>
  </si>
  <si>
    <t>https://www.gov.uk/government/publications/gross-domestic-product-gdp-deflators-user-guide</t>
  </si>
  <si>
    <t>Real terms figures have been based on unrounded figures.</t>
  </si>
  <si>
    <t xml:space="preserve">                                                                                                                                                           </t>
  </si>
  <si>
    <t xml:space="preserve">Direct Enhanced Services          </t>
  </si>
  <si>
    <t>d) Other Locum payments</t>
  </si>
  <si>
    <r>
      <t>Total Direct Enhanced Services</t>
    </r>
    <r>
      <rPr>
        <b/>
        <vertAlign val="superscript"/>
        <sz val="11"/>
        <color rgb="FF000000"/>
        <rFont val="Arial"/>
        <family val="2"/>
      </rPr>
      <t xml:space="preserve">1 </t>
    </r>
  </si>
  <si>
    <t>IM and IT</t>
  </si>
  <si>
    <t>Influenza and Pneumococcal Immunisations Scheme</t>
  </si>
  <si>
    <t xml:space="preserve">Quality and Outcomes Framework </t>
  </si>
  <si>
    <t>MPIG Correction Factor</t>
  </si>
  <si>
    <t>Childhood Vaccination and Immunisation Scheme</t>
  </si>
  <si>
    <t>Out of Hours (incl. OOH Development Fund)</t>
  </si>
  <si>
    <t>Shingles Vaccinations</t>
  </si>
  <si>
    <t>Practice Training</t>
  </si>
  <si>
    <t xml:space="preserve">Misc. </t>
  </si>
  <si>
    <t>Regional Enhanced Services (incl. Clinical Priorities)</t>
  </si>
  <si>
    <t>Appraiser Costs of Sessional GPs</t>
  </si>
  <si>
    <t>GP Consumables reimbursement scheme</t>
  </si>
  <si>
    <t>2018/19</t>
  </si>
  <si>
    <t>2019/20</t>
  </si>
  <si>
    <t>2018-19</t>
  </si>
  <si>
    <t>2019-20</t>
  </si>
  <si>
    <t>Table 3a: 5-Year Trend Summary Table</t>
  </si>
  <si>
    <t>2016-17</t>
  </si>
  <si>
    <t>2017-18</t>
  </si>
  <si>
    <t>Year</t>
  </si>
  <si>
    <t>Total Investment exc drugs</t>
  </si>
  <si>
    <t>Drugs Reimbursement</t>
  </si>
  <si>
    <t>Total Investment</t>
  </si>
  <si>
    <t>2020-21</t>
  </si>
  <si>
    <t>2020/21</t>
  </si>
  <si>
    <t>2021/22</t>
  </si>
  <si>
    <t>2021-22</t>
  </si>
  <si>
    <t>2010-11</t>
  </si>
  <si>
    <t>2011-12</t>
  </si>
  <si>
    <t>2012-13</t>
  </si>
  <si>
    <t>2013-14</t>
  </si>
  <si>
    <t>2014-15</t>
  </si>
  <si>
    <t>2015-16</t>
  </si>
  <si>
    <t>Figure 1</t>
  </si>
  <si>
    <t>Data for Figure 1</t>
  </si>
  <si>
    <t>Data for Figure 2</t>
  </si>
  <si>
    <t>Cash Terms</t>
  </si>
  <si>
    <t>Real Terms</t>
  </si>
  <si>
    <t>Note:</t>
  </si>
  <si>
    <t>Figure 2</t>
  </si>
  <si>
    <t>2022/23</t>
  </si>
  <si>
    <t>2022-23</t>
  </si>
  <si>
    <t>Table 3b: Supplementary Information 2022-23</t>
  </si>
  <si>
    <t xml:space="preserve">PCO Administered Funds/Other Services    </t>
  </si>
  <si>
    <t>Annual Change (2021-22 to 2022-23)</t>
  </si>
  <si>
    <t>5-year Change (2017-18 to 2022-23)</t>
  </si>
  <si>
    <t>10-year Change (2012-13 to 2022-23)</t>
  </si>
  <si>
    <t>Investment in General Practice in NI - Total Investment, 2010-11 to 2022-23, £m, Cash and Real Terms*</t>
  </si>
  <si>
    <t>Publication Date:</t>
  </si>
  <si>
    <t>For further information, contact:</t>
  </si>
  <si>
    <t>Information &amp; Analysis Directorate</t>
  </si>
  <si>
    <t>Department of Health</t>
  </si>
  <si>
    <t>Annexe 2</t>
  </si>
  <si>
    <t>Castle Buildings, Stormont Estate</t>
  </si>
  <si>
    <t>Belfast  BT4 3SQ</t>
  </si>
  <si>
    <t>Responsible Statistician:</t>
  </si>
  <si>
    <t>Penny Murray</t>
  </si>
  <si>
    <t>Telephone:</t>
  </si>
  <si>
    <t>028-90-522700</t>
  </si>
  <si>
    <t>E-mail:</t>
  </si>
  <si>
    <t>qofdataenquiries@health-ni.gov.uk</t>
  </si>
  <si>
    <t>Feedback:</t>
  </si>
  <si>
    <t xml:space="preserve">We welcome feedback on any aspects of </t>
  </si>
  <si>
    <t xml:space="preserve">these statistics. This can be provided </t>
  </si>
  <si>
    <t>at the e-mail address above.</t>
  </si>
  <si>
    <t>2018/19 to 2022/23</t>
  </si>
  <si>
    <t>06 October 2023</t>
  </si>
  <si>
    <t>Investment in General Practice, Northern Ireland</t>
  </si>
  <si>
    <t>Table 1:</t>
  </si>
  <si>
    <t>2021-22, stabilising in 2021-22; this funding is reported under Local Enhanced Services</t>
  </si>
  <si>
    <t>Source:</t>
  </si>
  <si>
    <t>Investment in General Practice in Northern Ireland 2018-19 to 2022-23</t>
  </si>
  <si>
    <r>
      <t>2020/21</t>
    </r>
    <r>
      <rPr>
        <vertAlign val="superscript"/>
        <sz val="11"/>
        <color rgb="FF000000"/>
        <rFont val="Arial"/>
        <family val="2"/>
      </rPr>
      <t>#</t>
    </r>
  </si>
  <si>
    <r>
      <t>2021/22</t>
    </r>
    <r>
      <rPr>
        <vertAlign val="superscript"/>
        <sz val="11"/>
        <color rgb="FF000000"/>
        <rFont val="Arial"/>
        <family val="2"/>
      </rPr>
      <t>#</t>
    </r>
  </si>
  <si>
    <r>
      <rPr>
        <vertAlign val="superscript"/>
        <sz val="11"/>
        <color theme="1"/>
        <rFont val="Arial"/>
        <family val="2"/>
      </rPr>
      <t>#</t>
    </r>
    <r>
      <rPr>
        <sz val="11"/>
        <color theme="1"/>
        <rFont val="Arial"/>
        <family val="2"/>
      </rPr>
      <t xml:space="preserve">Funding in relation to the covid 19 response commenced in 2020-21 and remained for </t>
    </r>
  </si>
  <si>
    <t>Further information on how the Real Terms figures have been calculated using the GDP deflator can be found at:</t>
  </si>
  <si>
    <t>https://www.gov.uk/government/statistics/gdp-deflators-at-market-prices-and-money-gdp-june-2023-quarterly-national-accounts</t>
  </si>
  <si>
    <t>Table 2:</t>
  </si>
  <si>
    <r>
      <t>(</t>
    </r>
    <r>
      <rPr>
        <b/>
        <i/>
        <sz val="11"/>
        <color theme="1"/>
        <rFont val="Arial"/>
        <family val="2"/>
      </rPr>
      <t>excluding</t>
    </r>
    <r>
      <rPr>
        <b/>
        <sz val="11"/>
        <color theme="1"/>
        <rFont val="Arial"/>
        <family val="2"/>
      </rPr>
      <t xml:space="preserve"> reimbursement of drugs)</t>
    </r>
  </si>
  <si>
    <r>
      <t>(</t>
    </r>
    <r>
      <rPr>
        <b/>
        <i/>
        <sz val="11"/>
        <color theme="1"/>
        <rFont val="Arial"/>
        <family val="2"/>
      </rPr>
      <t>including</t>
    </r>
    <r>
      <rPr>
        <b/>
        <sz val="11"/>
        <color theme="1"/>
        <rFont val="Arial"/>
        <family val="2"/>
      </rPr>
      <t xml:space="preserve"> reimbursement of drugs)</t>
    </r>
  </si>
  <si>
    <t>Introduction:</t>
  </si>
  <si>
    <t>The data also contain some financial flows which do not reach GP Practices, but contribute towards overall General Medical Services (GMS) investment.  These include payments for Information Management and Technology (IM&amp;T) and out-of-hours services.</t>
  </si>
  <si>
    <t>From 2020, each country agreed to produce and publish its own report, with NHS Digital providing links to these reports once released.  It is important to note that figures between these individual country reports will not be comparable due to the differing contractual arrangements which have led to the UK-level report being discontinued.</t>
  </si>
  <si>
    <t>Table 1</t>
  </si>
  <si>
    <t>Table 2</t>
  </si>
  <si>
    <t>Total Investment in General Practice in Northern Ireland, 2018-19 to 2022-23</t>
  </si>
  <si>
    <t>Investment in General Practice in Northern Ireland, 2018-19 to 2022-23</t>
  </si>
  <si>
    <t>Total Investment in General Practice in Northern Ireland, 2010-11 to 2022-23</t>
  </si>
  <si>
    <t>(cash and real terms)</t>
  </si>
  <si>
    <t>Table 3a</t>
  </si>
  <si>
    <t>5-Year Trend Summary Table</t>
  </si>
  <si>
    <t>Table 3b</t>
  </si>
  <si>
    <t>Supplementary Information 2022-23</t>
  </si>
  <si>
    <t>Other Publications</t>
  </si>
  <si>
    <t>Introduction</t>
  </si>
  <si>
    <t>Key Facts</t>
  </si>
  <si>
    <t>Key Facts:</t>
  </si>
  <si>
    <t>In 2022-23, in response to the recommendation in the report of the Review Body on Doctors’ and Dentists’ Remuneration (DDRB), a 4.5% uplift was applied for GP pay and practice staff expenses and a 3.0% uplift for other expenses.  This represents an investment of £10.866m.</t>
  </si>
  <si>
    <t>For 2022-23, the value of a Quality and Outcomes Framework point remained at £178.25.</t>
  </si>
  <si>
    <t>Data Quality:</t>
  </si>
  <si>
    <t>Assessment of the quality of the statistics and the data sources is provided in a separate document available on the publication page at:</t>
  </si>
  <si>
    <t>https://www.health-ni.gov.uk/articles/investment-general-practice</t>
  </si>
  <si>
    <t>Further Information:</t>
  </si>
  <si>
    <t xml:space="preserve">NISRA has launched a consultation on </t>
  </si>
  <si>
    <t xml:space="preserve">proposed changes to a range of statistical </t>
  </si>
  <si>
    <t xml:space="preserve">outputs and is seeking the views of users on </t>
  </si>
  <si>
    <t xml:space="preserve">these proposals.  Further information on the </t>
  </si>
  <si>
    <t xml:space="preserve">consultation and how to respond can be </t>
  </si>
  <si>
    <t>found here:</t>
  </si>
  <si>
    <t>consultation page</t>
  </si>
  <si>
    <t xml:space="preserve">The figures include expenditure relating to dispensing by GP practices, but not the costs of drugs dispensed by high street pharmacies.  The total cost of all prescriptions dispensed in the community by community pharmacists, appliance contractors and dispensing doctors, can be found in the Prescription Cost Analysis produced by the Business Services Organisation (BSO).  This can be found on the BSO’s website at: </t>
  </si>
  <si>
    <t xml:space="preserve">This report details the investment in general practice and the reimbursement for drugs dispensed in general practices in Northern Ireland from 2018-19 to 2022-23.  </t>
  </si>
  <si>
    <t>http://www.hscbusiness.hscni.net/services/3177.htm</t>
  </si>
  <si>
    <t>Contents:</t>
  </si>
  <si>
    <t xml:space="preserve">Investment in General Practice in Northern Ireland, 2018-19 to 2022-23 </t>
  </si>
  <si>
    <t>(excluding reimbursement of drugs)</t>
  </si>
  <si>
    <t>http://www.digital.nhs.uk</t>
  </si>
  <si>
    <r>
      <t>The report draws on information from the financial reporting system of the Strategic Planning &amp; Performance Group (SPPG)</t>
    </r>
    <r>
      <rPr>
        <vertAlign val="superscript"/>
        <sz val="12"/>
        <color theme="0"/>
        <rFont val="Arial"/>
        <family val="2"/>
      </rPr>
      <t>1</t>
    </r>
    <r>
      <rPr>
        <sz val="12"/>
        <color theme="0"/>
        <rFont val="Arial"/>
        <family val="2"/>
      </rPr>
      <t xml:space="preserve"> of the Department of Health (DoH) and other published data on reimbursement and remuneration for dispensing activity derived from the Family Practitioner Services Pharmacy Payments System maintained by the Business Services Organisation (BSO).</t>
    </r>
  </si>
  <si>
    <r>
      <t>However, changes to general practice contractual arrangements in each country over recent years mean the payment categories and spending practices are no longer comparable. As a result, the Technical Steering Committee, which oversaw this series, decided that this UK-level report was no longer relevant or appropriate and have discontinued the series.</t>
    </r>
    <r>
      <rPr>
        <sz val="11"/>
        <color theme="0"/>
        <rFont val="Calibri"/>
        <family val="2"/>
        <scheme val="minor"/>
      </rPr>
      <t xml:space="preserve"> </t>
    </r>
    <r>
      <rPr>
        <sz val="12"/>
        <color theme="0"/>
        <rFont val="Arial"/>
        <family val="2"/>
      </rPr>
      <t xml:space="preserve">This can be found at:  </t>
    </r>
  </si>
  <si>
    <r>
      <t>1</t>
    </r>
    <r>
      <rPr>
        <sz val="10"/>
        <color theme="0"/>
        <rFont val="Calibri"/>
        <family val="2"/>
        <scheme val="minor"/>
      </rPr>
      <t xml:space="preserve"> </t>
    </r>
    <r>
      <rPr>
        <sz val="10"/>
        <color theme="0"/>
        <rFont val="Arial"/>
        <family val="2"/>
      </rPr>
      <t xml:space="preserve">The Health &amp; Social Care Board (HSCB) officially closed on 31 March 2022; responsibility for its functions transferred to the Strategic Planning &amp; Performance Group (SPPG), within the Department of Health (DoH).  </t>
    </r>
  </si>
  <si>
    <t>Return to Contents</t>
  </si>
  <si>
    <t>Investment in General Practice in England, 2017/18 to 2021/22</t>
  </si>
  <si>
    <t>Current Link:</t>
  </si>
  <si>
    <t>Summary:</t>
  </si>
  <si>
    <t xml:space="preserve">This report details the investment in General Practice and the reimbursement for drugs dispensed in General Practices in England from 2017/18 to 2021/22. The report draws on information from the financial reporting systems of NHS England and Improvement and other published data on reimbursement and remuneration for dispensing activity. This information has been discussed with the General Practitioners Committee (GPC) of the British Medical Association (BMA), which represents the interests of GPs. </t>
  </si>
  <si>
    <t>Previous Versions:</t>
  </si>
  <si>
    <t>This is the third year of this publication. Previous versions can be found at:</t>
  </si>
  <si>
    <t>https://www.england.nhs.uk/publication/investment-in-general-practice-in-england-2016-17-to-2020-21/</t>
  </si>
  <si>
    <t>https://www.england.nhs.uk/publication/investment-in-general-practice-in-england-2015-16-to-2019-20/</t>
  </si>
  <si>
    <t>Previously NHS Digital published country level information for all 4 UK countries; see below.</t>
  </si>
  <si>
    <t>Investment in General Practice in Wales, 2016/17 to 2020/21</t>
  </si>
  <si>
    <t xml:space="preserve">This is the second year of this publication. </t>
  </si>
  <si>
    <t>Investment in General Practice 2014/15 to 2018/19; England, Wales, Northern Ireland and Scotland</t>
  </si>
  <si>
    <t>https://digital.nhs.uk/data-and-information/publications/statistical/investment-in-general-practice/2014-15-to-2018-19-england-wales-northern-ireland-and-scotland</t>
  </si>
  <si>
    <t>This report details the investment in General Practice and the reimbursement for drugs dispensed in General Practices from 2014/15 to 2018/19. The report draws on information from country level financial monitoring reports discussed by the Technical Steering Committee (TSC).  This series has been discontinued.</t>
  </si>
  <si>
    <t>2021-22 GP Earnings and Expenses Report</t>
  </si>
  <si>
    <t>https://digital.nhs.uk/data-and-information/publications/statistical/gp-earnings-and-expenses-estimates/2021-22</t>
  </si>
  <si>
    <t>This report presents results from the GP Earnings and Expenses Enquiry for the financial year 2021-22.</t>
  </si>
  <si>
    <t>The Quality and Outcomes Framework 2021-22 for Northern Ireland</t>
  </si>
  <si>
    <t>https://www.health-ni.gov.uk/articles/quality-and-outcomes-framework-qof-statistics-annual-report</t>
  </si>
  <si>
    <t>This statistical publication presents a summary of data (achievement and exceptions data) from the Quality and Outcomes Framework (QOF).  The QOF was first implemented in general practices in April 2004.  Information is derived from the General Practice Intelligence Platform (GPIP)-QOF System (GPIP-QOF), a NI system that uses data from NI general practices to calculate QOF achievement for individual practices.</t>
  </si>
  <si>
    <t>https://www.health-ni.gov.uk/publications/quality-and-outcomes-framework-qof-achievement-exception-reporting-statistics-201516-202021</t>
  </si>
  <si>
    <t>Disease Prevalence Data for Northern Ireland</t>
  </si>
  <si>
    <t>https://www.health-ni.gov.uk/articles/prevalence-statistics</t>
  </si>
  <si>
    <t>https://www.health-ni.gov.uk/publications/200405-202122-raw-disease-prevalence-data-northern-ireland</t>
  </si>
  <si>
    <t>General Medical Services Statistics</t>
  </si>
  <si>
    <t>http://www.hscbusiness.hscni.net/services/3174.htm</t>
  </si>
  <si>
    <t>The Family Practitioner Services (FPS) Information Unit of the Business Services Organisation (BSO) produces information on General Practitioners, GP practices and registered patients including registration activity and payments.</t>
  </si>
  <si>
    <t>http://www.hscbusiness.hscni.net/services/3181.htm</t>
  </si>
  <si>
    <t>https://gov.wales/investment-general-practice-wales-2016-2017-financial-year-2020-2021-financial-year</t>
  </si>
  <si>
    <t>This report details the investment in General Practice and the reimbursement for drugs dispensed in General Practices in Wales from 2016/17 to 2020/21.</t>
  </si>
  <si>
    <t>This bulletin presents raw disease prevalence data at GP Federation, LCG and Northern Ireland levels.  Time series data is presented for Northern Ireland, with LCG and GP federation data given for the current year, for each of the 15 registers which count patients with specific conditions or diseases as covered by the Quality and Outcomes Framework.  A comprehensive excel spreadsheet, which also includes GP practice level data, and an interactive tool accompany the bulletin</t>
  </si>
  <si>
    <t>Details of other publications of interest can be found here:</t>
  </si>
  <si>
    <t>Family Practitioner Services Pharmacy Payments System, BSO</t>
  </si>
  <si>
    <r>
      <t>Family Practitioner Services Pharmacy Payments System, BSO</t>
    </r>
    <r>
      <rPr>
        <sz val="11"/>
        <color theme="1"/>
        <rFont val="Arial"/>
        <family val="2"/>
      </rPr>
      <t xml:space="preserve"> </t>
    </r>
  </si>
  <si>
    <t xml:space="preserve">Data prior to 2009-10 is not comparable due to a change in methodology for deriving dispensing </t>
  </si>
  <si>
    <t>figures.  This new methodology was adopted in 2013-14 and figures were revised back to 2009-10</t>
  </si>
  <si>
    <t>Other Publications:</t>
  </si>
  <si>
    <r>
      <rPr>
        <vertAlign val="superscript"/>
        <sz val="10"/>
        <color theme="0"/>
        <rFont val="Arial"/>
        <family val="2"/>
      </rPr>
      <t>2</t>
    </r>
    <r>
      <rPr>
        <sz val="10"/>
        <color theme="0"/>
        <rFont val="Arial"/>
        <family val="2"/>
      </rPr>
      <t xml:space="preserve"> NHS Digital legally merged with NHS England on 1</t>
    </r>
    <r>
      <rPr>
        <vertAlign val="superscript"/>
        <sz val="10"/>
        <color theme="0"/>
        <rFont val="Arial"/>
        <family val="2"/>
      </rPr>
      <t>st</t>
    </r>
    <r>
      <rPr>
        <sz val="10"/>
        <color theme="0"/>
        <rFont val="Arial"/>
        <family val="2"/>
      </rPr>
      <t xml:space="preserve"> February 2023.  All references to NHS Digital now, or in the future, relate to NHS England. NHS England has assumed responsibility for all activities previously undertaken by NHS Digital.</t>
    </r>
  </si>
  <si>
    <t>Investment in General Practice in Northern Ireland 2018/19 to 2022/23, £ millions</t>
  </si>
  <si>
    <t xml:space="preserve">              Family Practitioner Services Pharmacy Payments System, BSO</t>
  </si>
  <si>
    <t>https://www.england.nhs.uk/publication/investment-in-general-practice-in-england-17-18-to-21-22/</t>
  </si>
  <si>
    <t>2. 2020/21 and 2021/22 include funding in relation to Covid 19 response.</t>
  </si>
  <si>
    <t>3. There are no National Enhanced Services in place in Northern Ireland.</t>
  </si>
  <si>
    <t xml:space="preserve">4. Dispensing element of PCO Administered Funds reported on separate line. </t>
  </si>
  <si>
    <t>5. This figure refers only to the cost of dispensing fees for items dispensed and/or personally administered by Dispensing Doctors.</t>
  </si>
  <si>
    <t>6. This total includes the cost of dispensing fees but not including reimbursement of the cost of drugs.</t>
  </si>
  <si>
    <t>7. Includes vat allowance and discounts.</t>
  </si>
  <si>
    <t>8. Figure has been revised since previously published in Investment in General Practice 2014-15 to 2018-19; England, Wales, Northern Ireland and Scotland (NHS Digital).</t>
  </si>
  <si>
    <t>9. Figures may not sum to total due to rounding.</t>
  </si>
  <si>
    <t>1. See Table 3b for a detailed breakdown of these funding lines.</t>
  </si>
  <si>
    <r>
      <t>Direct Enhanced Services</t>
    </r>
    <r>
      <rPr>
        <vertAlign val="superscript"/>
        <sz val="12"/>
        <rFont val="Arial"/>
        <family val="2"/>
      </rPr>
      <t>1</t>
    </r>
  </si>
  <si>
    <r>
      <t>PCO Administered Funds/Other Services</t>
    </r>
    <r>
      <rPr>
        <vertAlign val="superscript"/>
        <sz val="12"/>
        <rFont val="Arial"/>
        <family val="2"/>
      </rPr>
      <t>1,4</t>
    </r>
  </si>
  <si>
    <r>
      <t>Local Enhanced Services</t>
    </r>
    <r>
      <rPr>
        <vertAlign val="superscript"/>
        <sz val="12"/>
        <rFont val="Arial"/>
        <family val="2"/>
      </rPr>
      <t>2</t>
    </r>
  </si>
  <si>
    <r>
      <t>Total Enhanced Services</t>
    </r>
    <r>
      <rPr>
        <b/>
        <vertAlign val="superscript"/>
        <sz val="12"/>
        <rFont val="Arial"/>
        <family val="2"/>
      </rPr>
      <t>3</t>
    </r>
  </si>
  <si>
    <r>
      <t>Cost of Dispensing Fees</t>
    </r>
    <r>
      <rPr>
        <vertAlign val="superscript"/>
        <sz val="12"/>
        <rFont val="Arial"/>
        <family val="2"/>
      </rPr>
      <t>5</t>
    </r>
  </si>
  <si>
    <r>
      <t>Total Investment Excluding Reimbursement of Drugs</t>
    </r>
    <r>
      <rPr>
        <b/>
        <vertAlign val="superscript"/>
        <sz val="12"/>
        <rFont val="Arial"/>
        <family val="2"/>
      </rPr>
      <t>6</t>
    </r>
  </si>
  <si>
    <r>
      <t>Reimbursement of Dispensed Drugs</t>
    </r>
    <r>
      <rPr>
        <vertAlign val="superscript"/>
        <sz val="12"/>
        <rFont val="Arial"/>
        <family val="2"/>
      </rPr>
      <t xml:space="preserve">7 </t>
    </r>
  </si>
  <si>
    <r>
      <t>4033</t>
    </r>
    <r>
      <rPr>
        <vertAlign val="superscript"/>
        <sz val="12"/>
        <rFont val="Arial"/>
        <family val="2"/>
      </rPr>
      <t>8</t>
    </r>
  </si>
  <si>
    <r>
      <t>Total Spend</t>
    </r>
    <r>
      <rPr>
        <b/>
        <vertAlign val="superscript"/>
        <sz val="12"/>
        <rFont val="Arial"/>
        <family val="2"/>
      </rPr>
      <t>9</t>
    </r>
  </si>
  <si>
    <t>Financial Information Monitoring Returns (HSCB/SPPG); year ended March 2019 to 2023</t>
  </si>
  <si>
    <t>Financial Information Monitoring Returns (HSCB/SPPG); year ended March 2011 to 2023</t>
  </si>
  <si>
    <t>Source:  Financial Information Monitoring Returns (HSCB/SPPG); year ended March 2019 to 2023</t>
  </si>
  <si>
    <t>Source: Financial Information Monitoring Returns (HSCB/SPPG); year ended March 2023</t>
  </si>
  <si>
    <t>In 2022-23, the total investment in general practice, including the reimbursement of drugs dispensed in general practice, was £374.775m.  Compared to 2021-22, this represents a decrease in the total investment in GP practices of 0.82 per cent in Northern Ireland.  In real terms this equates to a decrease of 6.92 per cent.  General practice played a key role in the response to the Covid-19 pandemic during 2020/21 and 2021/22.  This is reflected in higher levels of investment during that period.</t>
  </si>
  <si>
    <r>
      <t>Previously country level information from all 4 UK countries was discussed by the Technical Steering Committee (TSC), which was chaired by NHS Digital</t>
    </r>
    <r>
      <rPr>
        <vertAlign val="superscript"/>
        <sz val="12"/>
        <color theme="0"/>
        <rFont val="Arial"/>
        <family val="2"/>
      </rPr>
      <t>2</t>
    </r>
    <r>
      <rPr>
        <sz val="12"/>
        <color theme="0"/>
        <rFont val="Arial"/>
        <family val="2"/>
      </rPr>
      <t xml:space="preserve"> and had representation from the Department of Health and Social Care, UK Health Departments, NHS England and NHS Improvement, NHS Employers and the British Medical Association (BMA).  From 2003-04, NHS Digital provided a rolling five-year time series of Investment in General Practice for each UK country.  As well as providing UK-level figures, the report was intended to facilitate comparison of spending across the countries.</t>
    </r>
  </si>
  <si>
    <r>
      <t>Medical Equipment and Data Storage</t>
    </r>
    <r>
      <rPr>
        <vertAlign val="superscript"/>
        <sz val="11"/>
        <color rgb="FF000000"/>
        <rFont val="Arial"/>
        <family val="2"/>
      </rPr>
      <t>2</t>
    </r>
  </si>
  <si>
    <r>
      <t>Total PCO Administered Funds/Other services</t>
    </r>
    <r>
      <rPr>
        <b/>
        <vertAlign val="superscript"/>
        <sz val="11"/>
        <color rgb="FF000000"/>
        <rFont val="Arial"/>
        <family val="2"/>
      </rPr>
      <t xml:space="preserve">1 </t>
    </r>
  </si>
  <si>
    <t>1. Figures may not sum to total due to rounding.</t>
  </si>
  <si>
    <t>2. Negative figures can arise when previous year-end accruals are higher than the actual expenditure that then subsequently arises in the following financial year, which would explain any apparently negative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</si>
</sst>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 ##0"/>
    <numFmt numFmtId="172" formatCode="[&lt;0.0001]&quot;&lt;0.0001&quot;;0.0000"/>
    <numFmt numFmtId="173" formatCode="#,##0.0,,;\-#,##0.0,,;\-"/>
    <numFmt numFmtId="174" formatCode="#,##0,;\-#,##0,;\-"/>
    <numFmt numFmtId="175" formatCode="0.0%;\-0.0%;\-"/>
    <numFmt numFmtId="176" formatCode="#,##0.0,,;\-#,##0.0,,"/>
    <numFmt numFmtId="177" formatCode="#,##0,;\-#,##0,"/>
    <numFmt numFmtId="178" formatCode="0.0%;\-0.0%"/>
    <numFmt numFmtId="179" formatCode="&quot;£&quot;#,##0.000;[Red]\-&quot;£&quot;#,##0.000"/>
    <numFmt numFmtId="180" formatCode="&quot;£&quot;#,##0.000"/>
    <numFmt numFmtId="181" formatCode="#,##0.000"/>
    <numFmt numFmtId="182" formatCode="&quot;£&quot;#,##0.0000;[Red]\-&quot;£&quot;#,##0.0000"/>
    <numFmt numFmtId="183" formatCode="0.00000"/>
    <numFmt numFmtId="184" formatCode="&quot;£&quot;#,##0.0"/>
    <numFmt numFmtId="185" formatCode="0.0%"/>
  </numFmts>
  <fonts count="130" x14ac:knownFonts="1">
    <font>
      <sz val="11"/>
      <color theme="1"/>
      <name val="Calibri"/>
      <family val="2"/>
      <scheme val="minor"/>
    </font>
    <font>
      <sz val="12"/>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2"/>
      <color theme="1"/>
      <name val="Arial"/>
      <family val="2"/>
    </font>
    <font>
      <sz val="12"/>
      <color theme="1"/>
      <name val="Arial"/>
      <family val="2"/>
    </font>
    <font>
      <sz val="10"/>
      <color theme="1"/>
      <name val="Arial"/>
      <family val="2"/>
    </font>
    <font>
      <sz val="10"/>
      <name val="Arial"/>
      <family val="2"/>
    </font>
    <font>
      <u/>
      <sz val="11"/>
      <color theme="10"/>
      <name val="Calibri"/>
      <family val="2"/>
      <scheme val="minor"/>
    </font>
    <font>
      <u/>
      <sz val="10"/>
      <color indexed="12"/>
      <name val="Arial"/>
      <family val="2"/>
    </font>
    <font>
      <sz val="11"/>
      <color theme="1"/>
      <name val="Calibri"/>
      <family val="2"/>
      <scheme val="minor"/>
    </font>
    <font>
      <u/>
      <sz val="11"/>
      <color theme="10"/>
      <name val="Calibri"/>
      <family val="2"/>
    </font>
    <font>
      <b/>
      <sz val="10"/>
      <name val="Arial"/>
      <family val="2"/>
    </font>
    <font>
      <u/>
      <sz val="12"/>
      <color rgb="FF004488"/>
      <name val="Arial"/>
      <family val="2"/>
    </font>
    <font>
      <u/>
      <sz val="10"/>
      <color indexed="30"/>
      <name val="Arial"/>
      <family val="2"/>
    </font>
    <font>
      <sz val="12"/>
      <color indexed="8"/>
      <name val="Arial"/>
      <family val="2"/>
    </font>
    <font>
      <sz val="11"/>
      <color theme="1"/>
      <name val="Calibri"/>
      <family val="2"/>
    </font>
    <font>
      <b/>
      <sz val="11"/>
      <color rgb="FF000000"/>
      <name val="Arial"/>
      <family val="2"/>
    </font>
    <font>
      <sz val="8"/>
      <name val="Arial"/>
      <family val="2"/>
    </font>
    <font>
      <sz val="9"/>
      <name val="Arial"/>
      <family val="2"/>
    </font>
    <font>
      <b/>
      <sz val="11"/>
      <color theme="1"/>
      <name val="Arial"/>
      <family val="2"/>
    </font>
    <font>
      <b/>
      <sz val="12"/>
      <name val="Arial"/>
      <family val="2"/>
    </font>
    <font>
      <b/>
      <sz val="11"/>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1"/>
      <color indexed="56"/>
      <name val="Calibri"/>
      <family val="2"/>
    </font>
    <font>
      <b/>
      <i/>
      <sz val="12"/>
      <name val="Arial"/>
      <family val="2"/>
    </font>
    <font>
      <b/>
      <i/>
      <sz val="10"/>
      <name val="Arial"/>
      <family val="2"/>
    </font>
    <font>
      <i/>
      <sz val="10"/>
      <name val="Arial"/>
      <family val="2"/>
    </font>
    <font>
      <u/>
      <sz val="10"/>
      <color indexed="12"/>
      <name val="System"/>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1"/>
      <name val="Arial"/>
      <family val="2"/>
    </font>
    <font>
      <b/>
      <sz val="10"/>
      <color rgb="FFFF0000"/>
      <name val="Arial"/>
      <family val="2"/>
    </font>
    <font>
      <sz val="11"/>
      <color rgb="FF000000"/>
      <name val="Arial"/>
      <family val="2"/>
    </font>
    <font>
      <b/>
      <vertAlign val="superscript"/>
      <sz val="11"/>
      <color rgb="FF000000"/>
      <name val="Arial"/>
      <family val="2"/>
    </font>
    <font>
      <b/>
      <sz val="11"/>
      <color theme="1"/>
      <name val="Calibri"/>
      <family val="2"/>
      <scheme val="minor"/>
    </font>
    <font>
      <sz val="12"/>
      <name val="Arial"/>
      <family val="2"/>
    </font>
    <font>
      <b/>
      <sz val="12"/>
      <color rgb="FFFF0000"/>
      <name val="Arial"/>
      <family val="2"/>
    </font>
    <font>
      <b/>
      <sz val="12"/>
      <color indexed="60"/>
      <name val="Arial"/>
      <family val="2"/>
    </font>
    <font>
      <b/>
      <sz val="12"/>
      <color rgb="FFC00000"/>
      <name val="Arial"/>
      <family val="2"/>
    </font>
    <font>
      <sz val="10"/>
      <name val="Arial"/>
      <family val="2"/>
    </font>
    <font>
      <sz val="10"/>
      <name val="System"/>
    </font>
    <font>
      <u/>
      <sz val="10"/>
      <color theme="10"/>
      <name val="System"/>
      <family val="2"/>
    </font>
    <font>
      <vertAlign val="superscript"/>
      <sz val="12"/>
      <name val="Arial"/>
      <family val="2"/>
    </font>
    <font>
      <b/>
      <vertAlign val="superscript"/>
      <sz val="12"/>
      <name val="Arial"/>
      <family val="2"/>
    </font>
    <font>
      <sz val="10"/>
      <name val="Arial"/>
      <family val="2"/>
    </font>
    <font>
      <sz val="10"/>
      <name val="Arial"/>
    </font>
    <font>
      <sz val="11"/>
      <color rgb="FF0033CC"/>
      <name val="Arial"/>
      <family val="2"/>
    </font>
    <font>
      <u/>
      <sz val="11"/>
      <color rgb="FF0033CC"/>
      <name val="Arial"/>
      <family val="2"/>
    </font>
    <font>
      <b/>
      <sz val="11"/>
      <color rgb="FF0033CC"/>
      <name val="Arial"/>
      <family val="2"/>
    </font>
    <font>
      <b/>
      <sz val="11"/>
      <color theme="0"/>
      <name val="Calibri"/>
      <family val="2"/>
      <scheme val="minor"/>
    </font>
    <font>
      <sz val="11"/>
      <color theme="0"/>
      <name val="Calibri"/>
      <family val="2"/>
      <scheme val="minor"/>
    </font>
    <font>
      <b/>
      <sz val="16"/>
      <color theme="1"/>
      <name val="Calibri"/>
      <family val="2"/>
      <scheme val="minor"/>
    </font>
    <font>
      <sz val="18"/>
      <color theme="1"/>
      <name val="Calibri"/>
      <family val="2"/>
      <scheme val="minor"/>
    </font>
    <font>
      <sz val="16"/>
      <color theme="1"/>
      <name val="Calibri"/>
      <family val="2"/>
      <scheme val="minor"/>
    </font>
    <font>
      <sz val="20"/>
      <color theme="1"/>
      <name val="Calibri"/>
      <family val="2"/>
      <scheme val="minor"/>
    </font>
    <font>
      <sz val="24"/>
      <color theme="1"/>
      <name val="Calibri"/>
      <family val="2"/>
      <scheme val="minor"/>
    </font>
    <font>
      <b/>
      <sz val="24"/>
      <color theme="0"/>
      <name val="Calibri"/>
      <family val="2"/>
      <scheme val="minor"/>
    </font>
    <font>
      <sz val="24"/>
      <color theme="0"/>
      <name val="Calibri"/>
      <family val="2"/>
      <scheme val="minor"/>
    </font>
    <font>
      <b/>
      <sz val="22"/>
      <color theme="0"/>
      <name val="Calibri"/>
      <family val="2"/>
      <scheme val="minor"/>
    </font>
    <font>
      <b/>
      <sz val="16"/>
      <color theme="0"/>
      <name val="Calibri"/>
      <family val="2"/>
      <scheme val="minor"/>
    </font>
    <font>
      <sz val="18"/>
      <color theme="0"/>
      <name val="Calibri"/>
      <family val="2"/>
      <scheme val="minor"/>
    </font>
    <font>
      <sz val="16"/>
      <color theme="0"/>
      <name val="Calibri"/>
      <family val="2"/>
      <scheme val="minor"/>
    </font>
    <font>
      <vertAlign val="superscript"/>
      <sz val="11"/>
      <color rgb="FF000000"/>
      <name val="Arial"/>
      <family val="2"/>
    </font>
    <font>
      <vertAlign val="superscript"/>
      <sz val="11"/>
      <color theme="1"/>
      <name val="Arial"/>
      <family val="2"/>
    </font>
    <font>
      <b/>
      <i/>
      <sz val="11"/>
      <color theme="1"/>
      <name val="Arial"/>
      <family val="2"/>
    </font>
    <font>
      <b/>
      <u/>
      <sz val="16"/>
      <color theme="10"/>
      <name val="Calibri"/>
      <family val="2"/>
      <scheme val="minor"/>
    </font>
    <font>
      <u/>
      <sz val="12"/>
      <color theme="10"/>
      <name val="Arial"/>
      <family val="2"/>
    </font>
    <font>
      <b/>
      <sz val="16"/>
      <color theme="0"/>
      <name val="Arial"/>
      <family val="2"/>
    </font>
    <font>
      <sz val="12"/>
      <color theme="0"/>
      <name val="Arial"/>
      <family val="2"/>
    </font>
    <font>
      <b/>
      <sz val="12"/>
      <color theme="0"/>
      <name val="Arial"/>
      <family val="2"/>
    </font>
    <font>
      <vertAlign val="superscript"/>
      <sz val="12"/>
      <color theme="0"/>
      <name val="Arial"/>
      <family val="2"/>
    </font>
    <font>
      <u/>
      <sz val="12"/>
      <color theme="0"/>
      <name val="Arial"/>
      <family val="2"/>
    </font>
    <font>
      <vertAlign val="superscript"/>
      <sz val="10"/>
      <color theme="0"/>
      <name val="Arial"/>
      <family val="2"/>
    </font>
    <font>
      <sz val="10"/>
      <color theme="0"/>
      <name val="Calibri"/>
      <family val="2"/>
      <scheme val="minor"/>
    </font>
    <font>
      <sz val="10"/>
      <color theme="0"/>
      <name val="Arial"/>
      <family val="2"/>
    </font>
    <font>
      <sz val="12"/>
      <color rgb="FF0000FF"/>
      <name val="Arial"/>
      <family val="2"/>
    </font>
    <font>
      <b/>
      <u/>
      <sz val="12"/>
      <color theme="0"/>
      <name val="Arial"/>
      <family val="2"/>
    </font>
    <font>
      <u/>
      <sz val="11"/>
      <name val="Calibri"/>
      <family val="2"/>
      <scheme val="minor"/>
    </font>
    <font>
      <b/>
      <sz val="10"/>
      <color theme="1"/>
      <name val="Arial"/>
      <family val="2"/>
    </font>
    <font>
      <b/>
      <sz val="9"/>
      <color theme="1"/>
      <name val="Arial"/>
      <family val="2"/>
    </font>
    <font>
      <b/>
      <sz val="11"/>
      <color rgb="FFFF0000"/>
      <name val="Calibri"/>
      <family val="2"/>
      <scheme val="minor"/>
    </font>
  </fonts>
  <fills count="53">
    <fill>
      <patternFill patternType="none"/>
    </fill>
    <fill>
      <patternFill patternType="gray125"/>
    </fill>
    <fill>
      <patternFill patternType="solid">
        <fgColor theme="0"/>
        <bgColor indexed="64"/>
      </patternFill>
    </fill>
    <fill>
      <patternFill patternType="solid">
        <fgColor rgb="FFFFFFCC"/>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39997558519241921"/>
        <bgColor indexed="64"/>
      </patternFill>
    </fill>
    <fill>
      <patternFill patternType="solid">
        <fgColor rgb="FF003360"/>
        <bgColor indexed="64"/>
      </patternFill>
    </fill>
    <fill>
      <patternFill patternType="solid">
        <fgColor theme="4" tint="0.59999389629810485"/>
        <bgColor indexed="64"/>
      </patternFill>
    </fill>
    <fill>
      <patternFill patternType="solid">
        <fgColor rgb="FF0094A8"/>
        <bgColor indexed="64"/>
      </patternFill>
    </fill>
  </fills>
  <borders count="44">
    <border>
      <left/>
      <right/>
      <top/>
      <bottom/>
      <diagonal/>
    </border>
    <border>
      <left/>
      <right/>
      <top style="thin">
        <color indexed="64"/>
      </top>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n">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thick">
        <color indexed="64"/>
      </bottom>
      <diagonal/>
    </border>
    <border>
      <left/>
      <right/>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right/>
      <top style="thin">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536">
    <xf numFmtId="0" fontId="0" fillId="0" borderId="0"/>
    <xf numFmtId="0" fontId="5" fillId="0" borderId="0"/>
    <xf numFmtId="0" fontId="9" fillId="0" borderId="0"/>
    <xf numFmtId="0" fontId="4" fillId="0" borderId="0"/>
    <xf numFmtId="0" fontId="13" fillId="0" borderId="0" applyNumberFormat="0" applyFill="0" applyBorder="0" applyAlignment="0" applyProtection="0"/>
    <xf numFmtId="0" fontId="12" fillId="0" borderId="0"/>
    <xf numFmtId="43" fontId="9" fillId="0" borderId="0" applyFont="0" applyFill="0" applyBorder="0" applyAlignment="0" applyProtection="0"/>
    <xf numFmtId="43" fontId="9"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3" fillId="0" borderId="0"/>
    <xf numFmtId="0" fontId="9" fillId="0" borderId="0"/>
    <xf numFmtId="0" fontId="3" fillId="3" borderId="3" applyNumberFormat="0" applyFont="0" applyAlignment="0" applyProtection="0"/>
    <xf numFmtId="0" fontId="17" fillId="4" borderId="4"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0" fontId="12" fillId="0" borderId="0"/>
    <xf numFmtId="0" fontId="9" fillId="0" borderId="0"/>
    <xf numFmtId="0" fontId="9" fillId="0" borderId="0"/>
    <xf numFmtId="0" fontId="9" fillId="0" borderId="0"/>
    <xf numFmtId="0" fontId="9" fillId="0" borderId="0"/>
    <xf numFmtId="0" fontId="25" fillId="0" borderId="7" applyNumberFormat="0" applyFill="0" applyProtection="0">
      <alignment horizontal="center"/>
    </xf>
    <xf numFmtId="164" fontId="9" fillId="0" borderId="0" applyFont="0" applyFill="0" applyBorder="0" applyProtection="0">
      <alignment horizontal="right"/>
    </xf>
    <xf numFmtId="164" fontId="9"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165" fontId="9" fillId="0" borderId="0" applyFont="0" applyFill="0" applyBorder="0" applyProtection="0">
      <alignment horizontal="right"/>
    </xf>
    <xf numFmtId="165" fontId="9" fillId="0" borderId="0" applyFont="0" applyFill="0" applyBorder="0" applyProtection="0">
      <alignment horizontal="right"/>
    </xf>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166" fontId="9" fillId="0" borderId="0" applyFont="0" applyFill="0" applyBorder="0" applyProtection="0">
      <alignment horizontal="right"/>
    </xf>
    <xf numFmtId="166" fontId="9" fillId="0" borderId="0" applyFont="0" applyFill="0" applyBorder="0" applyProtection="0">
      <alignment horizontal="right"/>
    </xf>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6" borderId="0" applyNumberFormat="0" applyBorder="0" applyAlignment="0" applyProtection="0"/>
    <xf numFmtId="167" fontId="9" fillId="0" borderId="0" applyBorder="0"/>
    <xf numFmtId="0" fontId="29" fillId="23" borderId="8" applyNumberFormat="0" applyAlignment="0" applyProtection="0"/>
    <xf numFmtId="0" fontId="30" fillId="24" borderId="9" applyNumberFormat="0" applyAlignment="0" applyProtection="0"/>
    <xf numFmtId="166" fontId="21" fillId="0" borderId="0" applyFont="0" applyFill="0" applyBorder="0" applyProtection="0">
      <alignment horizontal="right"/>
    </xf>
    <xf numFmtId="168" fontId="21" fillId="0" borderId="0" applyFont="0" applyFill="0" applyBorder="0" applyProtection="0">
      <alignment horizontal="left"/>
    </xf>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2" fillId="0" borderId="10" applyNumberFormat="0" applyBorder="0" applyAlignment="0" applyProtection="0">
      <alignment horizontal="right" vertical="center"/>
    </xf>
    <xf numFmtId="169" fontId="9" fillId="0" borderId="0" applyFont="0" applyFill="0" applyBorder="0" applyAlignment="0" applyProtection="0"/>
    <xf numFmtId="0" fontId="33" fillId="0" borderId="0" applyNumberFormat="0" applyFill="0" applyBorder="0" applyAlignment="0" applyProtection="0"/>
    <xf numFmtId="0" fontId="34" fillId="0" borderId="0">
      <alignment horizontal="right"/>
      <protection locked="0"/>
    </xf>
    <xf numFmtId="0" fontId="35" fillId="0" borderId="0">
      <alignment horizontal="left"/>
    </xf>
    <xf numFmtId="0" fontId="36"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0" fontId="37" fillId="7" borderId="0" applyNumberFormat="0" applyBorder="0" applyAlignment="0" applyProtection="0"/>
    <xf numFmtId="38" fontId="20" fillId="25" borderId="0" applyNumberFormat="0" applyBorder="0" applyAlignment="0" applyProtection="0"/>
    <xf numFmtId="0" fontId="38" fillId="26" borderId="11" applyProtection="0">
      <alignment horizontal="right"/>
    </xf>
    <xf numFmtId="0" fontId="39" fillId="26" borderId="0" applyProtection="0">
      <alignment horizontal="left"/>
    </xf>
    <xf numFmtId="0" fontId="40" fillId="0" borderId="12" applyNumberFormat="0" applyFill="0" applyAlignment="0" applyProtection="0"/>
    <xf numFmtId="0" fontId="41" fillId="0" borderId="0">
      <alignment vertical="top" wrapText="1"/>
    </xf>
    <xf numFmtId="0" fontId="41" fillId="0" borderId="0">
      <alignment vertical="top" wrapText="1"/>
    </xf>
    <xf numFmtId="0" fontId="41" fillId="0" borderId="0">
      <alignment vertical="top" wrapText="1"/>
    </xf>
    <xf numFmtId="0" fontId="41" fillId="0" borderId="0">
      <alignment vertical="top" wrapText="1"/>
    </xf>
    <xf numFmtId="0" fontId="42" fillId="0" borderId="13" applyNumberFormat="0" applyFill="0" applyAlignment="0" applyProtection="0"/>
    <xf numFmtId="170" fontId="23" fillId="0" borderId="0" applyNumberFormat="0" applyFill="0" applyAlignment="0" applyProtection="0"/>
    <xf numFmtId="0" fontId="43" fillId="0" borderId="14" applyNumberFormat="0" applyFill="0" applyAlignment="0" applyProtection="0"/>
    <xf numFmtId="170" fontId="44" fillId="0" borderId="0" applyNumberFormat="0" applyFill="0" applyAlignment="0" applyProtection="0"/>
    <xf numFmtId="0" fontId="43" fillId="0" borderId="0" applyNumberFormat="0" applyFill="0" applyBorder="0" applyAlignment="0" applyProtection="0"/>
    <xf numFmtId="170" fontId="14" fillId="0" borderId="0" applyNumberFormat="0" applyFill="0" applyAlignment="0" applyProtection="0"/>
    <xf numFmtId="170" fontId="45" fillId="0" borderId="0" applyNumberFormat="0" applyFill="0" applyAlignment="0" applyProtection="0"/>
    <xf numFmtId="170" fontId="46" fillId="0" borderId="0" applyNumberFormat="0" applyFill="0" applyAlignment="0" applyProtection="0"/>
    <xf numFmtId="170" fontId="46" fillId="0" borderId="0" applyNumberFormat="0" applyFont="0" applyFill="0" applyBorder="0" applyAlignment="0" applyProtection="0"/>
    <xf numFmtId="170" fontId="46" fillId="0" borderId="0" applyNumberFormat="0" applyFont="0" applyFill="0" applyBorder="0" applyAlignment="0" applyProtection="0"/>
    <xf numFmtId="0" fontId="1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xf numFmtId="0" fontId="48" fillId="0" borderId="0" applyFill="0" applyBorder="0" applyProtection="0">
      <alignment horizontal="left"/>
    </xf>
    <xf numFmtId="10" fontId="20" fillId="27" borderId="15" applyNumberFormat="0" applyBorder="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49" fillId="10" borderId="8" applyNumberFormat="0" applyAlignment="0" applyProtection="0"/>
    <xf numFmtId="0" fontId="38" fillId="0" borderId="16" applyProtection="0">
      <alignment horizontal="right"/>
    </xf>
    <xf numFmtId="0" fontId="38" fillId="0" borderId="11" applyProtection="0">
      <alignment horizontal="right"/>
    </xf>
    <xf numFmtId="0" fontId="38" fillId="0" borderId="17" applyProtection="0">
      <alignment horizontal="center"/>
      <protection locked="0"/>
    </xf>
    <xf numFmtId="0" fontId="50" fillId="0" borderId="18" applyNumberFormat="0" applyFill="0" applyAlignment="0" applyProtection="0"/>
    <xf numFmtId="0" fontId="9" fillId="0" borderId="0"/>
    <xf numFmtId="0" fontId="9" fillId="0" borderId="0"/>
    <xf numFmtId="0" fontId="9" fillId="0" borderId="0"/>
    <xf numFmtId="1" fontId="9" fillId="0" borderId="0" applyFont="0" applyFill="0" applyBorder="0" applyProtection="0">
      <alignment horizontal="right"/>
    </xf>
    <xf numFmtId="1" fontId="9" fillId="0" borderId="0" applyFont="0" applyFill="0" applyBorder="0" applyProtection="0">
      <alignment horizontal="right"/>
    </xf>
    <xf numFmtId="0" fontId="51" fillId="28"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171" fontId="31" fillId="0" borderId="0"/>
    <xf numFmtId="0" fontId="9" fillId="0" borderId="0">
      <alignment vertical="top"/>
    </xf>
    <xf numFmtId="0" fontId="12" fillId="0" borderId="0"/>
    <xf numFmtId="0" fontId="12" fillId="0" borderId="0"/>
    <xf numFmtId="0" fontId="12" fillId="0" borderId="0"/>
    <xf numFmtId="0" fontId="12" fillId="0" borderId="0"/>
    <xf numFmtId="0" fontId="9" fillId="0" borderId="0">
      <alignment vertical="top"/>
    </xf>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top"/>
    </xf>
    <xf numFmtId="0" fontId="12" fillId="0" borderId="0"/>
    <xf numFmtId="0" fontId="9" fillId="0" borderId="0">
      <alignment vertical="top"/>
    </xf>
    <xf numFmtId="0" fontId="12" fillId="0" borderId="0"/>
    <xf numFmtId="0" fontId="9" fillId="0" borderId="0">
      <alignment vertical="top"/>
    </xf>
    <xf numFmtId="0" fontId="12" fillId="0" borderId="0"/>
    <xf numFmtId="0" fontId="9" fillId="0" borderId="0">
      <alignment vertical="top"/>
    </xf>
    <xf numFmtId="0" fontId="12" fillId="0" borderId="0"/>
    <xf numFmtId="171" fontId="31" fillId="0" borderId="0"/>
    <xf numFmtId="0" fontId="9" fillId="0" borderId="0">
      <alignment vertical="top"/>
    </xf>
    <xf numFmtId="0" fontId="12" fillId="0" borderId="0"/>
    <xf numFmtId="0" fontId="9" fillId="0" borderId="0">
      <alignment vertical="top"/>
    </xf>
    <xf numFmtId="171" fontId="31" fillId="0" borderId="0"/>
    <xf numFmtId="0" fontId="12" fillId="0" borderId="0"/>
    <xf numFmtId="0" fontId="9" fillId="0" borderId="0">
      <alignment vertical="top"/>
    </xf>
    <xf numFmtId="0" fontId="12" fillId="0" borderId="0"/>
    <xf numFmtId="0" fontId="12" fillId="0" borderId="0"/>
    <xf numFmtId="0" fontId="9" fillId="0" borderId="0">
      <alignment vertical="top"/>
    </xf>
    <xf numFmtId="0" fontId="26" fillId="0" borderId="0"/>
    <xf numFmtId="0" fontId="12" fillId="0" borderId="0"/>
    <xf numFmtId="0" fontId="9" fillId="0" borderId="0"/>
    <xf numFmtId="0" fontId="12" fillId="0" borderId="0"/>
    <xf numFmtId="0" fontId="12" fillId="0" borderId="0"/>
    <xf numFmtId="0" fontId="9" fillId="0" borderId="0">
      <alignment vertical="top"/>
    </xf>
    <xf numFmtId="0" fontId="12"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0" fontId="12" fillId="0" borderId="0"/>
    <xf numFmtId="0" fontId="7" fillId="0" borderId="0"/>
    <xf numFmtId="171" fontId="31" fillId="0" borderId="0"/>
    <xf numFmtId="0" fontId="53" fillId="0" borderId="0"/>
    <xf numFmtId="0" fontId="8" fillId="0" borderId="0"/>
    <xf numFmtId="0" fontId="12" fillId="0" borderId="0"/>
    <xf numFmtId="171" fontId="31" fillId="0" borderId="0"/>
    <xf numFmtId="171" fontId="31" fillId="0" borderId="0"/>
    <xf numFmtId="171" fontId="31" fillId="0" borderId="0"/>
    <xf numFmtId="171" fontId="31" fillId="0" borderId="0"/>
    <xf numFmtId="171" fontId="31" fillId="0" borderId="0"/>
    <xf numFmtId="171" fontId="31" fillId="0" borderId="0"/>
    <xf numFmtId="171" fontId="31"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31"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9" fillId="0" borderId="0"/>
    <xf numFmtId="0" fontId="12" fillId="0" borderId="0"/>
    <xf numFmtId="171" fontId="31" fillId="0" borderId="0"/>
    <xf numFmtId="0" fontId="9" fillId="0" borderId="0"/>
    <xf numFmtId="171"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171" fontId="31" fillId="0" borderId="0"/>
    <xf numFmtId="0" fontId="9" fillId="0" borderId="0">
      <alignment vertical="top"/>
    </xf>
    <xf numFmtId="171" fontId="31" fillId="0" borderId="0"/>
    <xf numFmtId="0" fontId="9" fillId="0" borderId="0">
      <alignment vertical="top"/>
    </xf>
    <xf numFmtId="171" fontId="31" fillId="0" borderId="0"/>
    <xf numFmtId="0" fontId="9" fillId="0" borderId="0">
      <alignment vertical="top"/>
    </xf>
    <xf numFmtId="171" fontId="31" fillId="0" borderId="0"/>
    <xf numFmtId="0" fontId="9" fillId="0" borderId="0">
      <alignment vertical="top"/>
    </xf>
    <xf numFmtId="0" fontId="12" fillId="3" borderId="3" applyNumberFormat="0" applyFont="0" applyAlignment="0" applyProtection="0"/>
    <xf numFmtId="0" fontId="54" fillId="23" borderId="19" applyNumberFormat="0" applyAlignment="0" applyProtection="0"/>
    <xf numFmtId="40" fontId="55" fillId="29" borderId="0">
      <alignment horizontal="right"/>
    </xf>
    <xf numFmtId="0" fontId="56" fillId="29" borderId="0">
      <alignment horizontal="right"/>
    </xf>
    <xf numFmtId="0" fontId="57" fillId="29" borderId="20"/>
    <xf numFmtId="0" fontId="57" fillId="0" borderId="0" applyBorder="0">
      <alignment horizontal="centerContinuous"/>
    </xf>
    <xf numFmtId="0" fontId="58" fillId="0" borderId="0" applyBorder="0">
      <alignment horizontal="centerContinuous"/>
    </xf>
    <xf numFmtId="172" fontId="9" fillId="0" borderId="0" applyFont="0" applyFill="0" applyBorder="0" applyProtection="0">
      <alignment horizontal="right"/>
    </xf>
    <xf numFmtId="172" fontId="9" fillId="0" borderId="0" applyFont="0" applyFill="0" applyBorder="0" applyProtection="0">
      <alignment horizontal="right"/>
    </xf>
    <xf numFmtId="10" fontId="9"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9" fillId="0" borderId="0"/>
    <xf numFmtId="2" fontId="59" fillId="30" borderId="21" applyAlignment="0" applyProtection="0">
      <protection locked="0"/>
    </xf>
    <xf numFmtId="0" fontId="60" fillId="27" borderId="21" applyNumberFormat="0" applyAlignment="0" applyProtection="0"/>
    <xf numFmtId="0" fontId="61" fillId="31" borderId="15" applyNumberFormat="0" applyAlignment="0" applyProtection="0">
      <alignment horizontal="center" vertical="center"/>
    </xf>
    <xf numFmtId="4" fontId="53" fillId="32" borderId="19" applyNumberFormat="0" applyProtection="0">
      <alignment vertical="center"/>
    </xf>
    <xf numFmtId="4" fontId="62" fillId="32" borderId="19" applyNumberFormat="0" applyProtection="0">
      <alignment vertical="center"/>
    </xf>
    <xf numFmtId="4" fontId="53" fillId="32" borderId="19" applyNumberFormat="0" applyProtection="0">
      <alignment horizontal="left" vertical="center" indent="1"/>
    </xf>
    <xf numFmtId="4" fontId="53" fillId="32" borderId="19" applyNumberFormat="0" applyProtection="0">
      <alignment horizontal="left" vertical="center" indent="1"/>
    </xf>
    <xf numFmtId="0" fontId="9" fillId="33" borderId="19" applyNumberFormat="0" applyProtection="0">
      <alignment horizontal="left" vertical="center" indent="1"/>
    </xf>
    <xf numFmtId="4" fontId="53" fillId="34" borderId="19" applyNumberFormat="0" applyProtection="0">
      <alignment horizontal="right" vertical="center"/>
    </xf>
    <xf numFmtId="4" fontId="53" fillId="35" borderId="19" applyNumberFormat="0" applyProtection="0">
      <alignment horizontal="right" vertical="center"/>
    </xf>
    <xf numFmtId="4" fontId="53" fillId="36" borderId="19" applyNumberFormat="0" applyProtection="0">
      <alignment horizontal="right" vertical="center"/>
    </xf>
    <xf numFmtId="4" fontId="53" fillId="37" borderId="19" applyNumberFormat="0" applyProtection="0">
      <alignment horizontal="right" vertical="center"/>
    </xf>
    <xf numFmtId="4" fontId="53" fillId="38" borderId="19" applyNumberFormat="0" applyProtection="0">
      <alignment horizontal="right" vertical="center"/>
    </xf>
    <xf numFmtId="4" fontId="53" fillId="39" borderId="19" applyNumberFormat="0" applyProtection="0">
      <alignment horizontal="right" vertical="center"/>
    </xf>
    <xf numFmtId="4" fontId="53" fillId="40" borderId="19" applyNumberFormat="0" applyProtection="0">
      <alignment horizontal="right" vertical="center"/>
    </xf>
    <xf numFmtId="4" fontId="53" fillId="41" borderId="19" applyNumberFormat="0" applyProtection="0">
      <alignment horizontal="right" vertical="center"/>
    </xf>
    <xf numFmtId="4" fontId="53" fillId="42" borderId="19" applyNumberFormat="0" applyProtection="0">
      <alignment horizontal="right" vertical="center"/>
    </xf>
    <xf numFmtId="4" fontId="63" fillId="43" borderId="19" applyNumberFormat="0" applyProtection="0">
      <alignment horizontal="left" vertical="center" indent="1"/>
    </xf>
    <xf numFmtId="4" fontId="53" fillId="44" borderId="22" applyNumberFormat="0" applyProtection="0">
      <alignment horizontal="left" vertical="center" indent="1"/>
    </xf>
    <xf numFmtId="4" fontId="64" fillId="45" borderId="0" applyNumberFormat="0" applyProtection="0">
      <alignment horizontal="left" vertical="center" indent="1"/>
    </xf>
    <xf numFmtId="0" fontId="9" fillId="33" borderId="19" applyNumberFormat="0" applyProtection="0">
      <alignment horizontal="left" vertical="center" indent="1"/>
    </xf>
    <xf numFmtId="4" fontId="53" fillId="44" borderId="19" applyNumberFormat="0" applyProtection="0">
      <alignment horizontal="left" vertical="center" indent="1"/>
    </xf>
    <xf numFmtId="4" fontId="53" fillId="46" borderId="19" applyNumberFormat="0" applyProtection="0">
      <alignment horizontal="left" vertical="center" indent="1"/>
    </xf>
    <xf numFmtId="0" fontId="9" fillId="46" borderId="19" applyNumberFormat="0" applyProtection="0">
      <alignment horizontal="left" vertical="center" indent="1"/>
    </xf>
    <xf numFmtId="0" fontId="9" fillId="46" borderId="19" applyNumberFormat="0" applyProtection="0">
      <alignment horizontal="left" vertical="center" indent="1"/>
    </xf>
    <xf numFmtId="0" fontId="9" fillId="31" borderId="19" applyNumberFormat="0" applyProtection="0">
      <alignment horizontal="left" vertical="center" indent="1"/>
    </xf>
    <xf numFmtId="0" fontId="9" fillId="31" borderId="19" applyNumberFormat="0" applyProtection="0">
      <alignment horizontal="left" vertical="center" indent="1"/>
    </xf>
    <xf numFmtId="0" fontId="9" fillId="25" borderId="19" applyNumberFormat="0" applyProtection="0">
      <alignment horizontal="left" vertical="center" indent="1"/>
    </xf>
    <xf numFmtId="0" fontId="9" fillId="25" borderId="19" applyNumberFormat="0" applyProtection="0">
      <alignment horizontal="left" vertical="center" indent="1"/>
    </xf>
    <xf numFmtId="0" fontId="9" fillId="33" borderId="19" applyNumberFormat="0" applyProtection="0">
      <alignment horizontal="left" vertical="center" indent="1"/>
    </xf>
    <xf numFmtId="0" fontId="9" fillId="33" borderId="19" applyNumberFormat="0" applyProtection="0">
      <alignment horizontal="left" vertical="center" indent="1"/>
    </xf>
    <xf numFmtId="4" fontId="53" fillId="27" borderId="19" applyNumberFormat="0" applyProtection="0">
      <alignment vertical="center"/>
    </xf>
    <xf numFmtId="4" fontId="62" fillId="27" borderId="19" applyNumberFormat="0" applyProtection="0">
      <alignment vertical="center"/>
    </xf>
    <xf numFmtId="4" fontId="53" fillId="27" borderId="19" applyNumberFormat="0" applyProtection="0">
      <alignment horizontal="left" vertical="center" indent="1"/>
    </xf>
    <xf numFmtId="4" fontId="53" fillId="27" borderId="19" applyNumberFormat="0" applyProtection="0">
      <alignment horizontal="left" vertical="center" indent="1"/>
    </xf>
    <xf numFmtId="4" fontId="53" fillId="44" borderId="19" applyNumberFormat="0" applyProtection="0">
      <alignment horizontal="right" vertical="center"/>
    </xf>
    <xf numFmtId="4" fontId="62" fillId="44" borderId="19" applyNumberFormat="0" applyProtection="0">
      <alignment horizontal="right" vertical="center"/>
    </xf>
    <xf numFmtId="0" fontId="9" fillId="33" borderId="19" applyNumberFormat="0" applyProtection="0">
      <alignment horizontal="left" vertical="center" indent="1"/>
    </xf>
    <xf numFmtId="0" fontId="9" fillId="33" borderId="19" applyNumberFormat="0" applyProtection="0">
      <alignment horizontal="left" vertical="center" indent="1"/>
    </xf>
    <xf numFmtId="0" fontId="65" fillId="0" borderId="0"/>
    <xf numFmtId="4" fontId="66" fillId="44" borderId="19" applyNumberFormat="0" applyProtection="0">
      <alignment horizontal="right" vertical="center"/>
    </xf>
    <xf numFmtId="0" fontId="9" fillId="0" borderId="0"/>
    <xf numFmtId="0" fontId="67" fillId="29" borderId="5">
      <alignment horizontal="center"/>
    </xf>
    <xf numFmtId="3" fontId="68" fillId="29" borderId="0"/>
    <xf numFmtId="3" fontId="67" fillId="29" borderId="0"/>
    <xf numFmtId="0" fontId="68" fillId="29" borderId="0"/>
    <xf numFmtId="0" fontId="67" fillId="29" borderId="0"/>
    <xf numFmtId="0" fontId="68" fillId="29" borderId="0">
      <alignment horizontal="center"/>
    </xf>
    <xf numFmtId="0" fontId="69" fillId="0" borderId="0">
      <alignment wrapText="1"/>
    </xf>
    <xf numFmtId="0" fontId="69" fillId="0" borderId="0">
      <alignment wrapText="1"/>
    </xf>
    <xf numFmtId="0" fontId="69" fillId="0" borderId="0">
      <alignment wrapText="1"/>
    </xf>
    <xf numFmtId="0" fontId="69" fillId="0" borderId="0">
      <alignment wrapText="1"/>
    </xf>
    <xf numFmtId="0" fontId="70" fillId="47" borderId="0">
      <alignment horizontal="right" vertical="top" wrapText="1"/>
    </xf>
    <xf numFmtId="0" fontId="70" fillId="47" borderId="0">
      <alignment horizontal="right" vertical="top" wrapText="1"/>
    </xf>
    <xf numFmtId="0" fontId="70" fillId="47" borderId="0">
      <alignment horizontal="right" vertical="top" wrapText="1"/>
    </xf>
    <xf numFmtId="0" fontId="70" fillId="47" borderId="0">
      <alignment horizontal="right" vertical="top" wrapText="1"/>
    </xf>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3" fillId="0" borderId="0"/>
    <xf numFmtId="0" fontId="73" fillId="0" borderId="0"/>
    <xf numFmtId="0" fontId="73" fillId="0" borderId="0"/>
    <xf numFmtId="173" fontId="20" fillId="0" borderId="0">
      <alignment wrapText="1"/>
      <protection locked="0"/>
    </xf>
    <xf numFmtId="173" fontId="20" fillId="0" borderId="0">
      <alignment wrapText="1"/>
      <protection locked="0"/>
    </xf>
    <xf numFmtId="173" fontId="70" fillId="48" borderId="0">
      <alignment wrapText="1"/>
      <protection locked="0"/>
    </xf>
    <xf numFmtId="173" fontId="70" fillId="48" borderId="0">
      <alignment wrapText="1"/>
      <protection locked="0"/>
    </xf>
    <xf numFmtId="173" fontId="70" fillId="48" borderId="0">
      <alignment wrapText="1"/>
      <protection locked="0"/>
    </xf>
    <xf numFmtId="173" fontId="70" fillId="48" borderId="0">
      <alignment wrapText="1"/>
      <protection locked="0"/>
    </xf>
    <xf numFmtId="173" fontId="20" fillId="0" borderId="0">
      <alignment wrapText="1"/>
      <protection locked="0"/>
    </xf>
    <xf numFmtId="174" fontId="20" fillId="0" borderId="0">
      <alignment wrapText="1"/>
      <protection locked="0"/>
    </xf>
    <xf numFmtId="174" fontId="20" fillId="0" borderId="0">
      <alignment wrapText="1"/>
      <protection locked="0"/>
    </xf>
    <xf numFmtId="174" fontId="20" fillId="0" borderId="0">
      <alignment wrapText="1"/>
      <protection locked="0"/>
    </xf>
    <xf numFmtId="174" fontId="70" fillId="48" borderId="0">
      <alignment wrapText="1"/>
      <protection locked="0"/>
    </xf>
    <xf numFmtId="174" fontId="70" fillId="48" borderId="0">
      <alignment wrapText="1"/>
      <protection locked="0"/>
    </xf>
    <xf numFmtId="174" fontId="70" fillId="48" borderId="0">
      <alignment wrapText="1"/>
      <protection locked="0"/>
    </xf>
    <xf numFmtId="174" fontId="70" fillId="48" borderId="0">
      <alignment wrapText="1"/>
      <protection locked="0"/>
    </xf>
    <xf numFmtId="174" fontId="70" fillId="48" borderId="0">
      <alignment wrapText="1"/>
      <protection locked="0"/>
    </xf>
    <xf numFmtId="174" fontId="20" fillId="0" borderId="0">
      <alignment wrapText="1"/>
      <protection locked="0"/>
    </xf>
    <xf numFmtId="175" fontId="20" fillId="0" borderId="0">
      <alignment wrapText="1"/>
      <protection locked="0"/>
    </xf>
    <xf numFmtId="175" fontId="20" fillId="0" borderId="0">
      <alignment wrapText="1"/>
      <protection locked="0"/>
    </xf>
    <xf numFmtId="175" fontId="70" fillId="48" borderId="0">
      <alignment wrapText="1"/>
      <protection locked="0"/>
    </xf>
    <xf numFmtId="175" fontId="70" fillId="48" borderId="0">
      <alignment wrapText="1"/>
      <protection locked="0"/>
    </xf>
    <xf numFmtId="175" fontId="70" fillId="48" borderId="0">
      <alignment wrapText="1"/>
      <protection locked="0"/>
    </xf>
    <xf numFmtId="175" fontId="70" fillId="48" borderId="0">
      <alignment wrapText="1"/>
      <protection locked="0"/>
    </xf>
    <xf numFmtId="175" fontId="20" fillId="0" borderId="0">
      <alignment wrapText="1"/>
      <protection locked="0"/>
    </xf>
    <xf numFmtId="176" fontId="70" fillId="47" borderId="23">
      <alignment wrapText="1"/>
    </xf>
    <xf numFmtId="176" fontId="70" fillId="47" borderId="23">
      <alignment wrapText="1"/>
    </xf>
    <xf numFmtId="176" fontId="70" fillId="47" borderId="23">
      <alignment wrapText="1"/>
    </xf>
    <xf numFmtId="177" fontId="70" fillId="47" borderId="23">
      <alignment wrapText="1"/>
    </xf>
    <xf numFmtId="177" fontId="70" fillId="47" borderId="23">
      <alignment wrapText="1"/>
    </xf>
    <xf numFmtId="177" fontId="70" fillId="47" borderId="23">
      <alignment wrapText="1"/>
    </xf>
    <xf numFmtId="177" fontId="70" fillId="47" borderId="23">
      <alignment wrapText="1"/>
    </xf>
    <xf numFmtId="178" fontId="70" fillId="47" borderId="23">
      <alignment wrapText="1"/>
    </xf>
    <xf numFmtId="178" fontId="70" fillId="47" borderId="23">
      <alignment wrapText="1"/>
    </xf>
    <xf numFmtId="178" fontId="70" fillId="47" borderId="23">
      <alignment wrapText="1"/>
    </xf>
    <xf numFmtId="0" fontId="71" fillId="0" borderId="24">
      <alignment horizontal="right"/>
    </xf>
    <xf numFmtId="0" fontId="71" fillId="0" borderId="24">
      <alignment horizontal="right"/>
    </xf>
    <xf numFmtId="0" fontId="71" fillId="0" borderId="24">
      <alignment horizontal="right"/>
    </xf>
    <xf numFmtId="0" fontId="71" fillId="0" borderId="24">
      <alignment horizontal="right"/>
    </xf>
    <xf numFmtId="40" fontId="74" fillId="0" borderId="0"/>
    <xf numFmtId="0" fontId="75" fillId="0" borderId="0" applyNumberFormat="0" applyFill="0" applyBorder="0" applyAlignment="0" applyProtection="0"/>
    <xf numFmtId="0" fontId="76" fillId="0" borderId="0" applyNumberFormat="0" applyFill="0" applyBorder="0" applyProtection="0">
      <alignment horizontal="left" vertical="center" indent="10"/>
    </xf>
    <xf numFmtId="0" fontId="76" fillId="0" borderId="0" applyNumberFormat="0" applyFill="0" applyBorder="0" applyProtection="0">
      <alignment horizontal="left" vertical="center" indent="10"/>
    </xf>
    <xf numFmtId="0" fontId="77" fillId="0" borderId="25" applyNumberFormat="0" applyFill="0" applyAlignment="0" applyProtection="0"/>
    <xf numFmtId="0" fontId="78" fillId="0" borderId="0" applyNumberFormat="0" applyFill="0" applyBorder="0" applyAlignment="0" applyProtection="0"/>
    <xf numFmtId="0" fontId="20" fillId="0" borderId="0"/>
    <xf numFmtId="0" fontId="13" fillId="0" borderId="0" applyNumberFormat="0" applyFill="0" applyBorder="0" applyAlignment="0" applyProtection="0"/>
    <xf numFmtId="9" fontId="12" fillId="0" borderId="0" applyFont="0" applyFill="0" applyBorder="0" applyAlignment="0" applyProtection="0"/>
    <xf numFmtId="0" fontId="10" fillId="0" borderId="0" applyNumberFormat="0" applyFill="0" applyBorder="0" applyAlignment="0" applyProtection="0"/>
    <xf numFmtId="0" fontId="88" fillId="0" borderId="0"/>
    <xf numFmtId="43" fontId="9"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71" fontId="89" fillId="0" borderId="0"/>
    <xf numFmtId="171" fontId="3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171"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89" fillId="0" borderId="0"/>
    <xf numFmtId="0" fontId="9" fillId="4" borderId="4"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88" fillId="0" borderId="0"/>
    <xf numFmtId="0" fontId="93" fillId="0" borderId="0"/>
    <xf numFmtId="0" fontId="29" fillId="23" borderId="29" applyNumberFormat="0" applyAlignment="0" applyProtection="0"/>
    <xf numFmtId="43" fontId="9"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49" fillId="10" borderId="29" applyNumberFormat="0" applyAlignment="0" applyProtection="0"/>
    <xf numFmtId="0" fontId="9" fillId="4" borderId="30" applyNumberFormat="0" applyFont="0" applyAlignment="0" applyProtection="0"/>
    <xf numFmtId="0" fontId="54" fillId="23" borderId="31" applyNumberFormat="0" applyAlignment="0" applyProtection="0"/>
    <xf numFmtId="4" fontId="53" fillId="32" borderId="31" applyNumberFormat="0" applyProtection="0">
      <alignment vertical="center"/>
    </xf>
    <xf numFmtId="4" fontId="62" fillId="32" borderId="31" applyNumberFormat="0" applyProtection="0">
      <alignment vertical="center"/>
    </xf>
    <xf numFmtId="4" fontId="53" fillId="32" borderId="31" applyNumberFormat="0" applyProtection="0">
      <alignment horizontal="left" vertical="center" indent="1"/>
    </xf>
    <xf numFmtId="4" fontId="53" fillId="32" borderId="31" applyNumberFormat="0" applyProtection="0">
      <alignment horizontal="left" vertical="center" indent="1"/>
    </xf>
    <xf numFmtId="0" fontId="9" fillId="33" borderId="31" applyNumberFormat="0" applyProtection="0">
      <alignment horizontal="left" vertical="center" indent="1"/>
    </xf>
    <xf numFmtId="4" fontId="53" fillId="34" borderId="31" applyNumberFormat="0" applyProtection="0">
      <alignment horizontal="right" vertical="center"/>
    </xf>
    <xf numFmtId="4" fontId="53" fillId="35" borderId="31" applyNumberFormat="0" applyProtection="0">
      <alignment horizontal="right" vertical="center"/>
    </xf>
    <xf numFmtId="4" fontId="53" fillId="36" borderId="31" applyNumberFormat="0" applyProtection="0">
      <alignment horizontal="right" vertical="center"/>
    </xf>
    <xf numFmtId="4" fontId="53" fillId="37" borderId="31" applyNumberFormat="0" applyProtection="0">
      <alignment horizontal="right" vertical="center"/>
    </xf>
    <xf numFmtId="4" fontId="53" fillId="38" borderId="31" applyNumberFormat="0" applyProtection="0">
      <alignment horizontal="right" vertical="center"/>
    </xf>
    <xf numFmtId="4" fontId="53" fillId="39" borderId="31" applyNumberFormat="0" applyProtection="0">
      <alignment horizontal="right" vertical="center"/>
    </xf>
    <xf numFmtId="4" fontId="53" fillId="40" borderId="31" applyNumberFormat="0" applyProtection="0">
      <alignment horizontal="right" vertical="center"/>
    </xf>
    <xf numFmtId="4" fontId="53" fillId="41" borderId="31" applyNumberFormat="0" applyProtection="0">
      <alignment horizontal="right" vertical="center"/>
    </xf>
    <xf numFmtId="4" fontId="53" fillId="42" borderId="31" applyNumberFormat="0" applyProtection="0">
      <alignment horizontal="right" vertical="center"/>
    </xf>
    <xf numFmtId="4" fontId="63" fillId="43" borderId="31" applyNumberFormat="0" applyProtection="0">
      <alignment horizontal="left" vertical="center" indent="1"/>
    </xf>
    <xf numFmtId="4" fontId="53" fillId="44" borderId="32" applyNumberFormat="0" applyProtection="0">
      <alignment horizontal="left" vertical="center" indent="1"/>
    </xf>
    <xf numFmtId="0" fontId="9" fillId="33" borderId="31" applyNumberFormat="0" applyProtection="0">
      <alignment horizontal="left" vertical="center" indent="1"/>
    </xf>
    <xf numFmtId="4" fontId="53" fillId="44" borderId="31" applyNumberFormat="0" applyProtection="0">
      <alignment horizontal="left" vertical="center" indent="1"/>
    </xf>
    <xf numFmtId="4" fontId="53" fillId="46" borderId="31" applyNumberFormat="0" applyProtection="0">
      <alignment horizontal="left" vertical="center" indent="1"/>
    </xf>
    <xf numFmtId="0" fontId="9" fillId="46" borderId="31" applyNumberFormat="0" applyProtection="0">
      <alignment horizontal="left" vertical="center" indent="1"/>
    </xf>
    <xf numFmtId="0" fontId="9" fillId="46" borderId="31" applyNumberFormat="0" applyProtection="0">
      <alignment horizontal="left" vertical="center" indent="1"/>
    </xf>
    <xf numFmtId="0" fontId="9" fillId="31" borderId="31" applyNumberFormat="0" applyProtection="0">
      <alignment horizontal="left" vertical="center" indent="1"/>
    </xf>
    <xf numFmtId="0" fontId="9" fillId="31" borderId="31" applyNumberFormat="0" applyProtection="0">
      <alignment horizontal="left" vertical="center" indent="1"/>
    </xf>
    <xf numFmtId="0" fontId="9" fillId="25" borderId="31" applyNumberFormat="0" applyProtection="0">
      <alignment horizontal="left" vertical="center" indent="1"/>
    </xf>
    <xf numFmtId="0" fontId="9" fillId="25" borderId="31" applyNumberFormat="0" applyProtection="0">
      <alignment horizontal="left" vertical="center" indent="1"/>
    </xf>
    <xf numFmtId="0" fontId="9" fillId="33" borderId="31" applyNumberFormat="0" applyProtection="0">
      <alignment horizontal="left" vertical="center" indent="1"/>
    </xf>
    <xf numFmtId="0" fontId="9" fillId="33" borderId="31" applyNumberFormat="0" applyProtection="0">
      <alignment horizontal="left" vertical="center" indent="1"/>
    </xf>
    <xf numFmtId="4" fontId="53" fillId="27" borderId="31" applyNumberFormat="0" applyProtection="0">
      <alignment vertical="center"/>
    </xf>
    <xf numFmtId="4" fontId="62" fillId="27" borderId="31" applyNumberFormat="0" applyProtection="0">
      <alignment vertical="center"/>
    </xf>
    <xf numFmtId="4" fontId="53" fillId="27" borderId="31" applyNumberFormat="0" applyProtection="0">
      <alignment horizontal="left" vertical="center" indent="1"/>
    </xf>
    <xf numFmtId="4" fontId="53" fillId="27" borderId="31" applyNumberFormat="0" applyProtection="0">
      <alignment horizontal="left" vertical="center" indent="1"/>
    </xf>
    <xf numFmtId="4" fontId="53" fillId="44" borderId="31" applyNumberFormat="0" applyProtection="0">
      <alignment horizontal="right" vertical="center"/>
    </xf>
    <xf numFmtId="4" fontId="62" fillId="44" borderId="31" applyNumberFormat="0" applyProtection="0">
      <alignment horizontal="right" vertical="center"/>
    </xf>
    <xf numFmtId="0" fontId="9" fillId="33" borderId="31" applyNumberFormat="0" applyProtection="0">
      <alignment horizontal="left" vertical="center" indent="1"/>
    </xf>
    <xf numFmtId="0" fontId="9" fillId="33" borderId="31" applyNumberFormat="0" applyProtection="0">
      <alignment horizontal="left" vertical="center" indent="1"/>
    </xf>
    <xf numFmtId="4" fontId="66" fillId="44" borderId="31" applyNumberFormat="0" applyProtection="0">
      <alignment horizontal="right" vertical="center"/>
    </xf>
    <xf numFmtId="43" fontId="9" fillId="0" borderId="0" applyFont="0" applyFill="0" applyBorder="0" applyAlignment="0" applyProtection="0"/>
    <xf numFmtId="43" fontId="9" fillId="0" borderId="0" applyFont="0" applyFill="0" applyBorder="0" applyAlignment="0" applyProtection="0"/>
    <xf numFmtId="176" fontId="70" fillId="47" borderId="33">
      <alignment wrapText="1"/>
    </xf>
    <xf numFmtId="176" fontId="70" fillId="47" borderId="33">
      <alignment wrapText="1"/>
    </xf>
    <xf numFmtId="177" fontId="70" fillId="47" borderId="33">
      <alignment wrapText="1"/>
    </xf>
    <xf numFmtId="177" fontId="70" fillId="47" borderId="33">
      <alignment wrapText="1"/>
    </xf>
    <xf numFmtId="177" fontId="70" fillId="47" borderId="33">
      <alignment wrapText="1"/>
    </xf>
    <xf numFmtId="178" fontId="70" fillId="47" borderId="33">
      <alignment wrapText="1"/>
    </xf>
    <xf numFmtId="178" fontId="70" fillId="47" borderId="33">
      <alignment wrapText="1"/>
    </xf>
    <xf numFmtId="0" fontId="77" fillId="0" borderId="34" applyNumberFormat="0" applyFill="0" applyAlignment="0" applyProtection="0"/>
    <xf numFmtId="0" fontId="93" fillId="0" borderId="0"/>
    <xf numFmtId="43" fontId="9" fillId="0" borderId="0" applyFont="0" applyFill="0" applyBorder="0" applyAlignment="0" applyProtection="0"/>
    <xf numFmtId="0" fontId="93" fillId="0" borderId="0"/>
    <xf numFmtId="0" fontId="93" fillId="0" borderId="0"/>
    <xf numFmtId="0" fontId="94" fillId="0" borderId="0"/>
    <xf numFmtId="43" fontId="9"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12" fillId="0" borderId="0" applyFont="0" applyFill="0" applyBorder="0" applyAlignment="0" applyProtection="0"/>
  </cellStyleXfs>
  <cellXfs count="250">
    <xf numFmtId="0" fontId="0" fillId="0" borderId="0" xfId="0"/>
    <xf numFmtId="0" fontId="8" fillId="2" borderId="0" xfId="0" applyFont="1" applyFill="1" applyAlignment="1">
      <alignment vertical="center" wrapText="1"/>
    </xf>
    <xf numFmtId="0" fontId="8" fillId="2" borderId="0" xfId="0" applyFont="1" applyFill="1" applyAlignment="1">
      <alignment vertical="top" wrapText="1"/>
    </xf>
    <xf numFmtId="0" fontId="0" fillId="2" borderId="0" xfId="0" applyFill="1"/>
    <xf numFmtId="0" fontId="81" fillId="2" borderId="0" xfId="0" applyFont="1" applyFill="1" applyBorder="1" applyAlignment="1">
      <alignment vertical="center"/>
    </xf>
    <xf numFmtId="0" fontId="81" fillId="2" borderId="0" xfId="0" applyFont="1" applyFill="1" applyAlignment="1">
      <alignment vertical="center"/>
    </xf>
    <xf numFmtId="0" fontId="19" fillId="2" borderId="0" xfId="0" applyFont="1" applyFill="1" applyAlignment="1">
      <alignment vertical="center" wrapText="1"/>
    </xf>
    <xf numFmtId="179" fontId="81" fillId="2" borderId="0" xfId="0" applyNumberFormat="1" applyFont="1" applyFill="1" applyAlignment="1">
      <alignment horizontal="right" vertical="center" wrapText="1"/>
    </xf>
    <xf numFmtId="10" fontId="81" fillId="2" borderId="6" xfId="0" applyNumberFormat="1" applyFont="1" applyFill="1" applyBorder="1" applyAlignment="1">
      <alignment horizontal="right" vertical="center" wrapText="1"/>
    </xf>
    <xf numFmtId="0" fontId="81" fillId="0" borderId="0" xfId="0" applyFont="1" applyFill="1" applyBorder="1" applyAlignment="1">
      <alignment vertical="center"/>
    </xf>
    <xf numFmtId="0" fontId="81" fillId="0" borderId="0" xfId="0" applyFont="1" applyFill="1" applyAlignment="1">
      <alignment vertical="center"/>
    </xf>
    <xf numFmtId="179" fontId="81" fillId="0" borderId="0" xfId="0" applyNumberFormat="1" applyFont="1" applyFill="1" applyAlignment="1">
      <alignment horizontal="right" vertical="center" wrapText="1"/>
    </xf>
    <xf numFmtId="180" fontId="2" fillId="0" borderId="0" xfId="0" applyNumberFormat="1" applyFont="1" applyFill="1"/>
    <xf numFmtId="10" fontId="81" fillId="0" borderId="6" xfId="0" applyNumberFormat="1" applyFont="1" applyFill="1" applyBorder="1" applyAlignment="1">
      <alignment horizontal="right" vertical="center" wrapText="1"/>
    </xf>
    <xf numFmtId="179" fontId="81" fillId="0" borderId="0" xfId="0" applyNumberFormat="1" applyFont="1" applyFill="1" applyAlignment="1">
      <alignment horizontal="right" vertical="center"/>
    </xf>
    <xf numFmtId="0" fontId="81" fillId="0" borderId="0" xfId="0" applyFont="1" applyFill="1" applyAlignment="1">
      <alignment horizontal="right" vertical="center"/>
    </xf>
    <xf numFmtId="0" fontId="2" fillId="2" borderId="0" xfId="0" applyFont="1" applyFill="1" applyAlignment="1">
      <alignment vertical="center" wrapText="1"/>
    </xf>
    <xf numFmtId="0" fontId="81" fillId="2" borderId="0" xfId="0" applyFont="1" applyFill="1" applyAlignment="1">
      <alignment vertical="center" wrapText="1"/>
    </xf>
    <xf numFmtId="0" fontId="1" fillId="2" borderId="0" xfId="0" applyFont="1" applyFill="1" applyAlignment="1">
      <alignment vertical="center" wrapText="1"/>
    </xf>
    <xf numFmtId="0" fontId="81" fillId="2" borderId="0" xfId="0" applyFont="1" applyFill="1" applyAlignment="1">
      <alignment vertical="top" wrapText="1"/>
    </xf>
    <xf numFmtId="0" fontId="81" fillId="0" borderId="6" xfId="0" applyFont="1" applyFill="1" applyBorder="1" applyAlignment="1">
      <alignment vertical="center"/>
    </xf>
    <xf numFmtId="0" fontId="81" fillId="0" borderId="0" xfId="0" applyFont="1" applyFill="1" applyAlignment="1">
      <alignment horizontal="center" vertical="center"/>
    </xf>
    <xf numFmtId="0" fontId="81" fillId="0" borderId="0" xfId="0" applyFont="1" applyFill="1" applyBorder="1" applyAlignment="1">
      <alignment horizontal="center" vertical="center"/>
    </xf>
    <xf numFmtId="0" fontId="81" fillId="0" borderId="2" xfId="0" applyFont="1" applyFill="1" applyBorder="1" applyAlignment="1">
      <alignment horizontal="right" vertical="center" wrapText="1"/>
    </xf>
    <xf numFmtId="0" fontId="1" fillId="0" borderId="0" xfId="0" applyFont="1" applyAlignment="1">
      <alignment vertical="center" wrapText="1"/>
    </xf>
    <xf numFmtId="3" fontId="85" fillId="0" borderId="0" xfId="0" applyNumberFormat="1" applyFont="1" applyAlignment="1">
      <alignment horizontal="right" vertical="center" wrapText="1"/>
    </xf>
    <xf numFmtId="0" fontId="85" fillId="2" borderId="0" xfId="241" applyFont="1" applyFill="1" applyAlignment="1">
      <alignment horizontal="right"/>
    </xf>
    <xf numFmtId="0" fontId="87" fillId="2" borderId="0" xfId="0" applyFont="1" applyFill="1" applyAlignment="1">
      <alignment horizontal="right" vertical="center" wrapText="1"/>
    </xf>
    <xf numFmtId="0" fontId="86" fillId="2" borderId="0" xfId="0" applyFont="1" applyFill="1" applyAlignment="1">
      <alignment horizontal="right" vertical="center" wrapText="1"/>
    </xf>
    <xf numFmtId="0" fontId="6" fillId="0" borderId="0" xfId="0" applyFont="1" applyAlignment="1">
      <alignment vertical="center"/>
    </xf>
    <xf numFmtId="0" fontId="81" fillId="2" borderId="2" xfId="0" applyFont="1" applyFill="1" applyBorder="1" applyAlignment="1">
      <alignment horizontal="right" vertical="center" wrapText="1"/>
    </xf>
    <xf numFmtId="0" fontId="81" fillId="2" borderId="0" xfId="0" applyFont="1" applyFill="1" applyBorder="1" applyAlignment="1">
      <alignment horizontal="right" vertical="center"/>
    </xf>
    <xf numFmtId="180" fontId="2" fillId="2" borderId="0" xfId="0" applyNumberFormat="1" applyFont="1" applyFill="1" applyAlignment="1">
      <alignment horizontal="right"/>
    </xf>
    <xf numFmtId="0" fontId="22" fillId="2" borderId="0" xfId="0" applyFont="1" applyFill="1"/>
    <xf numFmtId="0" fontId="2" fillId="2" borderId="0" xfId="0" applyFont="1" applyFill="1"/>
    <xf numFmtId="0" fontId="2" fillId="2" borderId="0" xfId="0" applyFont="1" applyFill="1" applyAlignment="1">
      <alignment horizontal="right"/>
    </xf>
    <xf numFmtId="10" fontId="2" fillId="2" borderId="0" xfId="385" applyNumberFormat="1" applyFont="1" applyFill="1"/>
    <xf numFmtId="0" fontId="2" fillId="0" borderId="0" xfId="0" applyFont="1" applyFill="1"/>
    <xf numFmtId="180" fontId="2" fillId="2" borderId="0" xfId="0" applyNumberFormat="1" applyFont="1" applyFill="1"/>
    <xf numFmtId="0" fontId="22" fillId="0" borderId="0" xfId="0" applyFont="1" applyFill="1"/>
    <xf numFmtId="0" fontId="2" fillId="0" borderId="0" xfId="0" applyFont="1" applyFill="1" applyAlignment="1">
      <alignment vertical="top"/>
    </xf>
    <xf numFmtId="10" fontId="2" fillId="0" borderId="0" xfId="385" applyNumberFormat="1" applyFont="1" applyFill="1"/>
    <xf numFmtId="0" fontId="81" fillId="0" borderId="0" xfId="0" applyFont="1" applyFill="1" applyAlignment="1">
      <alignment vertical="top"/>
    </xf>
    <xf numFmtId="0" fontId="79" fillId="0" borderId="0" xfId="0" applyFont="1" applyFill="1" applyAlignment="1">
      <alignment vertical="center"/>
    </xf>
    <xf numFmtId="0" fontId="79" fillId="0" borderId="0" xfId="104" applyFont="1" applyFill="1" applyAlignment="1" applyProtection="1">
      <alignment vertical="center"/>
    </xf>
    <xf numFmtId="0" fontId="2" fillId="0" borderId="0" xfId="0" applyFont="1" applyFill="1" applyAlignment="1">
      <alignment vertical="center"/>
    </xf>
    <xf numFmtId="0" fontId="0" fillId="2" borderId="0" xfId="0" quotePrefix="1" applyFill="1"/>
    <xf numFmtId="165" fontId="0" fillId="2" borderId="0" xfId="0" applyNumberFormat="1" applyFill="1"/>
    <xf numFmtId="181" fontId="0" fillId="2" borderId="0" xfId="0" applyNumberFormat="1" applyFill="1"/>
    <xf numFmtId="179" fontId="2" fillId="2" borderId="0" xfId="0" applyNumberFormat="1" applyFont="1" applyFill="1"/>
    <xf numFmtId="180" fontId="2" fillId="2" borderId="0" xfId="385" applyNumberFormat="1" applyFont="1" applyFill="1"/>
    <xf numFmtId="0" fontId="24" fillId="2" borderId="0" xfId="0" applyFont="1" applyFill="1" applyAlignment="1">
      <alignment vertical="center"/>
    </xf>
    <xf numFmtId="0" fontId="84" fillId="0" borderId="0" xfId="2" applyFont="1" applyAlignment="1">
      <alignment vertical="center"/>
    </xf>
    <xf numFmtId="3" fontId="23" fillId="0" borderId="0" xfId="2" applyNumberFormat="1" applyFont="1" applyAlignment="1">
      <alignment vertical="center"/>
    </xf>
    <xf numFmtId="3" fontId="1" fillId="0" borderId="0" xfId="0" applyNumberFormat="1" applyFont="1" applyAlignment="1">
      <alignment vertical="center" wrapText="1"/>
    </xf>
    <xf numFmtId="3" fontId="84" fillId="0" borderId="0" xfId="2" applyNumberFormat="1" applyFont="1" applyAlignment="1">
      <alignment vertical="center"/>
    </xf>
    <xf numFmtId="3" fontId="23" fillId="0" borderId="0" xfId="0" applyNumberFormat="1" applyFont="1" applyAlignment="1">
      <alignment horizontal="right" vertical="center" wrapText="1"/>
    </xf>
    <xf numFmtId="0" fontId="85" fillId="0" borderId="0" xfId="0" applyFont="1" applyAlignment="1">
      <alignment vertical="center" wrapText="1"/>
    </xf>
    <xf numFmtId="0" fontId="1" fillId="0" borderId="0" xfId="0" applyFont="1" applyAlignment="1">
      <alignment vertical="top" wrapText="1"/>
    </xf>
    <xf numFmtId="0" fontId="1" fillId="0" borderId="0" xfId="0" applyFont="1" applyAlignment="1">
      <alignment wrapText="1"/>
    </xf>
    <xf numFmtId="0" fontId="84" fillId="0" borderId="0" xfId="0" applyFont="1" applyAlignment="1">
      <alignment vertical="center" wrapText="1"/>
    </xf>
    <xf numFmtId="0" fontId="84" fillId="0" borderId="6" xfId="0" quotePrefix="1" applyFont="1" applyBorder="1" applyAlignment="1">
      <alignment horizontal="right" vertical="center" wrapText="1"/>
    </xf>
    <xf numFmtId="0" fontId="23" fillId="0" borderId="1" xfId="0" applyFont="1" applyBorder="1" applyAlignment="1">
      <alignment vertical="center" wrapText="1"/>
    </xf>
    <xf numFmtId="0" fontId="84" fillId="0" borderId="2" xfId="0" applyFont="1" applyBorder="1" applyAlignment="1">
      <alignment horizontal="right" vertical="center" wrapText="1"/>
    </xf>
    <xf numFmtId="0" fontId="23" fillId="0" borderId="0" xfId="0" applyFont="1" applyAlignment="1">
      <alignment vertical="center" wrapText="1"/>
    </xf>
    <xf numFmtId="3" fontId="23" fillId="0" borderId="0" xfId="2" applyNumberFormat="1" applyFont="1" applyAlignment="1">
      <alignment horizontal="right" vertical="center"/>
    </xf>
    <xf numFmtId="3" fontId="84" fillId="0" borderId="0" xfId="0" applyNumberFormat="1" applyFont="1" applyAlignment="1">
      <alignment horizontal="right" vertical="center" wrapText="1"/>
    </xf>
    <xf numFmtId="3" fontId="84" fillId="0" borderId="0" xfId="0" applyNumberFormat="1" applyFont="1" applyAlignment="1">
      <alignment vertical="center" wrapText="1"/>
    </xf>
    <xf numFmtId="3" fontId="84" fillId="0" borderId="0" xfId="2" applyNumberFormat="1" applyFont="1" applyAlignment="1">
      <alignment horizontal="right" vertical="center"/>
    </xf>
    <xf numFmtId="0" fontId="23" fillId="0" borderId="6" xfId="0" applyFont="1" applyBorder="1" applyAlignment="1">
      <alignment vertical="center" wrapText="1"/>
    </xf>
    <xf numFmtId="0" fontId="84" fillId="0" borderId="27" xfId="0" applyFont="1" applyBorder="1" applyAlignment="1">
      <alignment vertical="center" wrapText="1"/>
    </xf>
    <xf numFmtId="3" fontId="23" fillId="0" borderId="27" xfId="0" applyNumberFormat="1" applyFont="1" applyBorder="1" applyAlignment="1">
      <alignment horizontal="right" vertical="center" wrapText="1"/>
    </xf>
    <xf numFmtId="3" fontId="23" fillId="0" borderId="0" xfId="0" applyNumberFormat="1" applyFont="1" applyAlignment="1">
      <alignment horizontal="right" vertical="top" wrapText="1"/>
    </xf>
    <xf numFmtId="0" fontId="84" fillId="0" borderId="0" xfId="0" applyFont="1" applyBorder="1" applyAlignment="1">
      <alignment horizontal="right" vertical="top"/>
    </xf>
    <xf numFmtId="3" fontId="23" fillId="0" borderId="0" xfId="0" applyNumberFormat="1" applyFont="1" applyAlignment="1">
      <alignment horizontal="right" wrapText="1"/>
    </xf>
    <xf numFmtId="0" fontId="84" fillId="0" borderId="0" xfId="0" applyFont="1" applyAlignment="1">
      <alignment vertical="center"/>
    </xf>
    <xf numFmtId="0" fontId="84" fillId="0" borderId="0" xfId="0" applyFont="1" applyAlignment="1">
      <alignment horizontal="left" vertical="center" wrapText="1"/>
    </xf>
    <xf numFmtId="3" fontId="84" fillId="0" borderId="2" xfId="0" quotePrefix="1" applyNumberFormat="1" applyFont="1" applyBorder="1" applyAlignment="1">
      <alignment horizontal="right" vertical="center" wrapText="1"/>
    </xf>
    <xf numFmtId="0" fontId="23" fillId="0" borderId="0" xfId="0" applyFont="1" applyBorder="1" applyAlignment="1">
      <alignment vertical="center" wrapText="1"/>
    </xf>
    <xf numFmtId="0" fontId="84" fillId="0" borderId="0" xfId="0" applyFont="1" applyBorder="1" applyAlignment="1">
      <alignment vertical="center" wrapText="1"/>
    </xf>
    <xf numFmtId="0" fontId="84" fillId="0" borderId="0" xfId="0" applyFont="1" applyAlignment="1">
      <alignment horizontal="left" vertical="center"/>
    </xf>
    <xf numFmtId="0" fontId="1" fillId="0" borderId="0" xfId="0" applyFont="1" applyAlignment="1">
      <alignment vertical="center"/>
    </xf>
    <xf numFmtId="0" fontId="23" fillId="2" borderId="0" xfId="0" quotePrefix="1" applyFont="1" applyFill="1" applyAlignment="1">
      <alignment horizontal="right" vertical="center" wrapText="1"/>
    </xf>
    <xf numFmtId="0" fontId="9" fillId="2" borderId="0" xfId="0" applyFont="1" applyFill="1" applyAlignment="1">
      <alignment horizontal="right" vertical="center" wrapText="1"/>
    </xf>
    <xf numFmtId="3" fontId="84" fillId="2" borderId="0" xfId="0" applyNumberFormat="1" applyFont="1" applyFill="1" applyAlignment="1">
      <alignment horizontal="right" vertical="center" wrapText="1"/>
    </xf>
    <xf numFmtId="0" fontId="9" fillId="2" borderId="0" xfId="0" applyFont="1" applyFill="1" applyAlignment="1">
      <alignment vertical="top" wrapText="1"/>
    </xf>
    <xf numFmtId="0" fontId="84" fillId="2" borderId="0" xfId="0" applyFont="1" applyFill="1" applyAlignment="1">
      <alignment horizontal="right" vertical="center" wrapText="1"/>
    </xf>
    <xf numFmtId="182" fontId="2" fillId="0" borderId="0" xfId="0" applyNumberFormat="1" applyFont="1" applyFill="1"/>
    <xf numFmtId="165" fontId="2" fillId="0" borderId="0" xfId="0" applyNumberFormat="1" applyFont="1" applyFill="1"/>
    <xf numFmtId="183" fontId="0" fillId="2" borderId="0" xfId="0" applyNumberFormat="1" applyFill="1"/>
    <xf numFmtId="0" fontId="80" fillId="2" borderId="0" xfId="0" applyFont="1" applyFill="1" applyAlignment="1">
      <alignment horizontal="center" vertical="top" wrapText="1"/>
    </xf>
    <xf numFmtId="0" fontId="19" fillId="2" borderId="0" xfId="0" applyFont="1" applyFill="1" applyAlignment="1">
      <alignment horizontal="left" vertical="center" wrapText="1"/>
    </xf>
    <xf numFmtId="0" fontId="19" fillId="2" borderId="0" xfId="0" applyFont="1" applyFill="1" applyBorder="1" applyAlignment="1">
      <alignment horizontal="center" vertical="center" wrapText="1"/>
    </xf>
    <xf numFmtId="3" fontId="2" fillId="2" borderId="0" xfId="0" applyNumberFormat="1" applyFont="1" applyFill="1" applyBorder="1" applyAlignment="1">
      <alignment horizontal="right" vertical="center" wrapText="1"/>
    </xf>
    <xf numFmtId="0" fontId="81" fillId="0" borderId="28" xfId="0" quotePrefix="1" applyFont="1" applyFill="1" applyBorder="1" applyAlignment="1">
      <alignment horizontal="right" vertical="center" wrapText="1"/>
    </xf>
    <xf numFmtId="10" fontId="2" fillId="0" borderId="0" xfId="385" applyNumberFormat="1" applyFont="1" applyFill="1" applyAlignment="1">
      <alignment horizontal="right"/>
    </xf>
    <xf numFmtId="0" fontId="2" fillId="2" borderId="0" xfId="0" quotePrefix="1" applyFont="1" applyFill="1"/>
    <xf numFmtId="165" fontId="79" fillId="0" borderId="0" xfId="437" applyNumberFormat="1" applyFont="1" applyBorder="1"/>
    <xf numFmtId="165" fontId="2" fillId="0" borderId="0" xfId="0" applyNumberFormat="1" applyFont="1" applyFill="1" applyAlignment="1">
      <alignment vertical="top"/>
    </xf>
    <xf numFmtId="165" fontId="79" fillId="0" borderId="0" xfId="521" applyNumberFormat="1" applyFont="1" applyBorder="1"/>
    <xf numFmtId="0" fontId="84" fillId="0" borderId="0" xfId="0" applyFont="1" applyAlignment="1">
      <alignment vertical="top"/>
    </xf>
    <xf numFmtId="0" fontId="79" fillId="2" borderId="0" xfId="0" applyFont="1" applyFill="1" applyAlignment="1">
      <alignment horizontal="left" vertical="center" wrapText="1"/>
    </xf>
    <xf numFmtId="0" fontId="79" fillId="0" borderId="0" xfId="0" applyFont="1" applyFill="1" applyAlignment="1">
      <alignment horizontal="left" vertical="center" wrapText="1"/>
    </xf>
    <xf numFmtId="0" fontId="84" fillId="0" borderId="0" xfId="0" applyFont="1" applyAlignment="1">
      <alignment vertical="top"/>
    </xf>
    <xf numFmtId="10" fontId="2" fillId="2" borderId="0" xfId="385" applyNumberFormat="1" applyFont="1" applyFill="1" applyAlignment="1">
      <alignment horizontal="right"/>
    </xf>
    <xf numFmtId="165" fontId="2" fillId="2" borderId="0" xfId="0" applyNumberFormat="1" applyFont="1" applyFill="1"/>
    <xf numFmtId="0" fontId="81" fillId="2" borderId="0" xfId="0" applyFont="1" applyFill="1" applyBorder="1" applyAlignment="1">
      <alignment horizontal="center" vertical="center"/>
    </xf>
    <xf numFmtId="0" fontId="81" fillId="0" borderId="27" xfId="0" applyFont="1" applyFill="1" applyBorder="1" applyAlignment="1">
      <alignment horizontal="right" vertical="center"/>
    </xf>
    <xf numFmtId="0" fontId="0" fillId="2" borderId="0" xfId="0" applyFill="1" applyAlignment="1">
      <alignment horizontal="right"/>
    </xf>
    <xf numFmtId="0" fontId="97" fillId="2" borderId="0" xfId="0" applyFont="1" applyFill="1"/>
    <xf numFmtId="179" fontId="95" fillId="2" borderId="0" xfId="0" applyNumberFormat="1" applyFont="1" applyFill="1"/>
    <xf numFmtId="0" fontId="96" fillId="2" borderId="0" xfId="386" applyFont="1" applyFill="1" applyAlignment="1">
      <alignment vertical="center"/>
    </xf>
    <xf numFmtId="0" fontId="95" fillId="2" borderId="0" xfId="0" applyFont="1" applyFill="1"/>
    <xf numFmtId="184" fontId="0" fillId="2" borderId="0" xfId="0" applyNumberFormat="1" applyFill="1" applyAlignment="1">
      <alignment horizontal="right"/>
    </xf>
    <xf numFmtId="184" fontId="0" fillId="2" borderId="0" xfId="0" applyNumberFormat="1" applyFill="1"/>
    <xf numFmtId="0" fontId="22" fillId="0" borderId="0" xfId="0" applyFont="1"/>
    <xf numFmtId="0" fontId="98" fillId="49" borderId="35" xfId="0" applyFont="1" applyFill="1" applyBorder="1" applyAlignment="1">
      <alignment horizontal="right"/>
    </xf>
    <xf numFmtId="0" fontId="98" fillId="50" borderId="35" xfId="0" applyFont="1" applyFill="1" applyBorder="1" applyAlignment="1">
      <alignment horizontal="right"/>
    </xf>
    <xf numFmtId="185" fontId="98" fillId="49" borderId="35" xfId="385" applyNumberFormat="1" applyFont="1" applyFill="1" applyBorder="1" applyAlignment="1">
      <alignment horizontal="right"/>
    </xf>
    <xf numFmtId="185" fontId="98" fillId="50" borderId="35" xfId="385" applyNumberFormat="1" applyFont="1" applyFill="1" applyBorder="1" applyAlignment="1">
      <alignment horizontal="right"/>
    </xf>
    <xf numFmtId="185" fontId="98" fillId="49" borderId="35" xfId="385" applyNumberFormat="1" applyFont="1" applyFill="1" applyBorder="1"/>
    <xf numFmtId="185" fontId="98" fillId="50" borderId="35" xfId="385" applyNumberFormat="1" applyFont="1" applyFill="1" applyBorder="1"/>
    <xf numFmtId="0" fontId="84" fillId="2" borderId="27" xfId="0" applyFont="1" applyFill="1" applyBorder="1" applyAlignment="1">
      <alignment horizontal="right" vertical="center" wrapText="1"/>
    </xf>
    <xf numFmtId="0" fontId="79" fillId="2" borderId="27" xfId="0" applyFont="1" applyFill="1" applyBorder="1" applyAlignment="1">
      <alignment horizontal="right" vertical="center" wrapText="1"/>
    </xf>
    <xf numFmtId="3" fontId="23" fillId="2" borderId="0" xfId="0" applyNumberFormat="1" applyFont="1" applyFill="1" applyAlignment="1">
      <alignment horizontal="right" vertical="center" wrapText="1"/>
    </xf>
    <xf numFmtId="0" fontId="79" fillId="2" borderId="0" xfId="0" applyFont="1" applyFill="1" applyAlignment="1">
      <alignment vertical="center" wrapText="1"/>
    </xf>
    <xf numFmtId="0" fontId="79" fillId="0" borderId="0" xfId="437" applyFont="1" applyBorder="1"/>
    <xf numFmtId="0" fontId="2" fillId="0" borderId="0" xfId="0" quotePrefix="1" applyFont="1" applyFill="1" applyBorder="1" applyAlignment="1">
      <alignment vertical="top"/>
    </xf>
    <xf numFmtId="0" fontId="2" fillId="0" borderId="0" xfId="0" applyFont="1" applyFill="1" applyBorder="1" applyAlignment="1">
      <alignment vertical="top"/>
    </xf>
    <xf numFmtId="0" fontId="84" fillId="0" borderId="0" xfId="0" applyFont="1" applyAlignment="1">
      <alignment horizontal="left" vertical="center" wrapText="1"/>
    </xf>
    <xf numFmtId="0" fontId="84" fillId="0" borderId="6" xfId="0" applyFont="1" applyBorder="1" applyAlignment="1">
      <alignment horizontal="right" vertical="center" wrapText="1"/>
    </xf>
    <xf numFmtId="0" fontId="79" fillId="2" borderId="0" xfId="0" applyFont="1" applyFill="1" applyAlignment="1">
      <alignment horizontal="left" vertical="center" wrapText="1"/>
    </xf>
    <xf numFmtId="0" fontId="96" fillId="2" borderId="0" xfId="104" applyFont="1" applyFill="1" applyAlignment="1" applyProtection="1">
      <alignment horizontal="left" vertical="center" wrapText="1"/>
    </xf>
    <xf numFmtId="0" fontId="14" fillId="0" borderId="0" xfId="0" applyFont="1" applyAlignment="1">
      <alignment horizontal="left" vertical="top"/>
    </xf>
    <xf numFmtId="0" fontId="2" fillId="2" borderId="0" xfId="0" applyFont="1" applyFill="1" applyAlignment="1">
      <alignment horizontal="left" vertical="top" wrapText="1"/>
    </xf>
    <xf numFmtId="0" fontId="84" fillId="0" borderId="0" xfId="0" applyFont="1" applyBorder="1" applyAlignment="1">
      <alignment horizontal="right" vertical="center" wrapText="1"/>
    </xf>
    <xf numFmtId="3" fontId="84" fillId="0" borderId="0" xfId="0" quotePrefix="1" applyNumberFormat="1" applyFont="1" applyBorder="1" applyAlignment="1">
      <alignment horizontal="right" vertical="center" wrapText="1"/>
    </xf>
    <xf numFmtId="3" fontId="23" fillId="0" borderId="0" xfId="535" applyNumberFormat="1" applyFont="1" applyAlignment="1">
      <alignment vertical="center"/>
    </xf>
    <xf numFmtId="0" fontId="80" fillId="2" borderId="0" xfId="0" applyFont="1" applyFill="1"/>
    <xf numFmtId="1" fontId="1" fillId="0" borderId="0" xfId="0" applyNumberFormat="1" applyFont="1" applyAlignment="1">
      <alignment vertical="center" wrapText="1"/>
    </xf>
    <xf numFmtId="3" fontId="84" fillId="0" borderId="0" xfId="0" quotePrefix="1" applyNumberFormat="1" applyFont="1" applyAlignment="1">
      <alignment horizontal="right" vertical="center" wrapText="1"/>
    </xf>
    <xf numFmtId="3" fontId="84" fillId="0" borderId="0" xfId="0" applyNumberFormat="1" applyFont="1" applyBorder="1" applyAlignment="1">
      <alignment horizontal="right" vertical="center" wrapText="1"/>
    </xf>
    <xf numFmtId="0" fontId="0" fillId="51" borderId="38" xfId="0" applyFill="1" applyBorder="1"/>
    <xf numFmtId="0" fontId="0" fillId="51" borderId="39" xfId="0" applyFill="1" applyBorder="1"/>
    <xf numFmtId="0" fontId="0" fillId="51" borderId="0" xfId="0" applyFill="1"/>
    <xf numFmtId="0" fontId="0" fillId="51" borderId="41" xfId="0" applyFill="1" applyBorder="1"/>
    <xf numFmtId="0" fontId="101" fillId="0" borderId="0" xfId="0" applyFont="1"/>
    <xf numFmtId="0" fontId="102" fillId="0" borderId="0" xfId="0" applyFont="1"/>
    <xf numFmtId="0" fontId="0" fillId="2" borderId="37" xfId="0" applyFill="1" applyBorder="1"/>
    <xf numFmtId="0" fontId="0" fillId="2" borderId="38" xfId="0" applyFill="1" applyBorder="1"/>
    <xf numFmtId="0" fontId="0" fillId="2" borderId="40" xfId="0" applyFill="1" applyBorder="1"/>
    <xf numFmtId="0" fontId="104" fillId="0" borderId="0" xfId="0" applyFont="1"/>
    <xf numFmtId="0" fontId="0" fillId="0" borderId="40" xfId="0" applyBorder="1"/>
    <xf numFmtId="0" fontId="103" fillId="0" borderId="0" xfId="0" applyFont="1" applyBorder="1" applyAlignment="1">
      <alignment vertical="center"/>
    </xf>
    <xf numFmtId="0" fontId="0" fillId="0" borderId="0" xfId="0" applyBorder="1"/>
    <xf numFmtId="0" fontId="0" fillId="0" borderId="41" xfId="0" applyBorder="1"/>
    <xf numFmtId="0" fontId="101" fillId="0" borderId="0" xfId="0" applyFont="1" applyBorder="1" applyAlignment="1">
      <alignment vertical="center"/>
    </xf>
    <xf numFmtId="0" fontId="0" fillId="0" borderId="42" xfId="0" applyBorder="1"/>
    <xf numFmtId="0" fontId="0" fillId="0" borderId="26" xfId="0" applyBorder="1"/>
    <xf numFmtId="0" fontId="0" fillId="0" borderId="43" xfId="0" applyBorder="1"/>
    <xf numFmtId="0" fontId="102" fillId="0" borderId="40" xfId="0" applyFont="1" applyBorder="1"/>
    <xf numFmtId="0" fontId="100" fillId="0" borderId="0" xfId="0" applyFont="1" applyBorder="1" applyAlignment="1">
      <alignment vertical="center"/>
    </xf>
    <xf numFmtId="0" fontId="102" fillId="0" borderId="0" xfId="0" applyFont="1" applyBorder="1"/>
    <xf numFmtId="0" fontId="102" fillId="0" borderId="41" xfId="0" applyFont="1" applyBorder="1"/>
    <xf numFmtId="0" fontId="0" fillId="52" borderId="40" xfId="0" applyFill="1" applyBorder="1"/>
    <xf numFmtId="0" fontId="0" fillId="52" borderId="0" xfId="0" applyFill="1"/>
    <xf numFmtId="0" fontId="0" fillId="52" borderId="41" xfId="0" applyFill="1" applyBorder="1"/>
    <xf numFmtId="0" fontId="105" fillId="52" borderId="40" xfId="0" applyFont="1" applyFill="1" applyBorder="1" applyAlignment="1">
      <alignment vertical="center"/>
    </xf>
    <xf numFmtId="0" fontId="106" fillId="52" borderId="0" xfId="0" applyFont="1" applyFill="1"/>
    <xf numFmtId="0" fontId="106" fillId="52" borderId="41" xfId="0" applyFont="1" applyFill="1" applyBorder="1"/>
    <xf numFmtId="0" fontId="107" fillId="52" borderId="40" xfId="0" applyFont="1" applyFill="1" applyBorder="1"/>
    <xf numFmtId="0" fontId="99" fillId="52" borderId="0" xfId="0" applyFont="1" applyFill="1"/>
    <xf numFmtId="0" fontId="99" fillId="52" borderId="41" xfId="0" applyFont="1" applyFill="1" applyBorder="1"/>
    <xf numFmtId="0" fontId="99" fillId="52" borderId="40" xfId="0" applyFont="1" applyFill="1" applyBorder="1"/>
    <xf numFmtId="0" fontId="108" fillId="52" borderId="40" xfId="0" applyFont="1" applyFill="1" applyBorder="1"/>
    <xf numFmtId="0" fontId="109" fillId="52" borderId="0" xfId="0" applyFont="1" applyFill="1"/>
    <xf numFmtId="15" fontId="110" fillId="52" borderId="0" xfId="0" quotePrefix="1" applyNumberFormat="1" applyFont="1" applyFill="1"/>
    <xf numFmtId="0" fontId="109" fillId="52" borderId="41" xfId="0" applyFont="1" applyFill="1" applyBorder="1"/>
    <xf numFmtId="0" fontId="109" fillId="52" borderId="40" xfId="0" applyFont="1" applyFill="1" applyBorder="1"/>
    <xf numFmtId="0" fontId="110" fillId="52" borderId="0" xfId="0" applyFont="1" applyFill="1"/>
    <xf numFmtId="0" fontId="110" fillId="52" borderId="41" xfId="0" applyFont="1" applyFill="1" applyBorder="1"/>
    <xf numFmtId="0" fontId="110" fillId="52" borderId="40" xfId="0" applyFont="1" applyFill="1" applyBorder="1"/>
    <xf numFmtId="0" fontId="110" fillId="52" borderId="0" xfId="0" applyFont="1" applyFill="1" applyBorder="1"/>
    <xf numFmtId="180" fontId="79" fillId="2" borderId="0" xfId="0" applyNumberFormat="1" applyFont="1" applyFill="1" applyAlignment="1">
      <alignment horizontal="right"/>
    </xf>
    <xf numFmtId="0" fontId="2" fillId="2" borderId="0" xfId="0" applyFont="1" applyFill="1" applyAlignment="1">
      <alignment horizontal="left"/>
    </xf>
    <xf numFmtId="0" fontId="79" fillId="2" borderId="0" xfId="0" applyFont="1" applyFill="1" applyAlignment="1">
      <alignment horizontal="left" vertical="center"/>
    </xf>
    <xf numFmtId="0" fontId="2" fillId="2" borderId="0" xfId="0" applyFont="1" applyFill="1" applyAlignment="1">
      <alignment vertical="center"/>
    </xf>
    <xf numFmtId="179" fontId="79" fillId="0" borderId="0" xfId="0" applyNumberFormat="1" applyFont="1" applyFill="1" applyAlignment="1">
      <alignment horizontal="right" vertical="center"/>
    </xf>
    <xf numFmtId="0" fontId="1" fillId="0" borderId="0" xfId="0" applyFont="1"/>
    <xf numFmtId="0" fontId="114" fillId="52" borderId="0" xfId="386" applyFont="1" applyFill="1" applyBorder="1"/>
    <xf numFmtId="0" fontId="1" fillId="0" borderId="0" xfId="0" applyFont="1" applyFill="1"/>
    <xf numFmtId="0" fontId="116" fillId="52" borderId="0" xfId="0" applyFont="1" applyFill="1"/>
    <xf numFmtId="0" fontId="117" fillId="52" borderId="0" xfId="0" applyFont="1" applyFill="1"/>
    <xf numFmtId="0" fontId="118" fillId="52" borderId="0" xfId="0" applyFont="1" applyFill="1"/>
    <xf numFmtId="0" fontId="117" fillId="52" borderId="0" xfId="0" applyFont="1" applyFill="1" applyAlignment="1">
      <alignment wrapText="1"/>
    </xf>
    <xf numFmtId="0" fontId="120" fillId="52" borderId="0" xfId="386" applyFont="1" applyFill="1"/>
    <xf numFmtId="0" fontId="117" fillId="52" borderId="0" xfId="0" applyFont="1" applyFill="1" applyAlignment="1">
      <alignment vertical="center" wrapText="1"/>
    </xf>
    <xf numFmtId="0" fontId="121" fillId="52" borderId="0" xfId="0" applyFont="1" applyFill="1" applyAlignment="1">
      <alignment vertical="center" wrapText="1"/>
    </xf>
    <xf numFmtId="0" fontId="118" fillId="52" borderId="0" xfId="0" applyFont="1" applyFill="1" applyAlignment="1">
      <alignment vertical="center" wrapText="1"/>
    </xf>
    <xf numFmtId="0" fontId="118" fillId="52" borderId="0" xfId="0" applyFont="1" applyFill="1" applyAlignment="1">
      <alignment vertical="center"/>
    </xf>
    <xf numFmtId="0" fontId="1" fillId="0" borderId="0" xfId="0" applyFont="1" applyAlignment="1">
      <alignment horizontal="left" vertical="center" indent="15"/>
    </xf>
    <xf numFmtId="0" fontId="6" fillId="0" borderId="0" xfId="0" applyFont="1" applyAlignment="1">
      <alignment horizontal="left" vertical="center" indent="15"/>
    </xf>
    <xf numFmtId="0" fontId="124" fillId="0" borderId="0" xfId="0" applyFont="1" applyAlignment="1">
      <alignment horizontal="left" vertical="center" indent="15"/>
    </xf>
    <xf numFmtId="0" fontId="115" fillId="0" borderId="0" xfId="386" applyFont="1" applyAlignment="1">
      <alignment horizontal="left" vertical="center" indent="15"/>
    </xf>
    <xf numFmtId="0" fontId="115" fillId="0" borderId="0" xfId="386" applyFont="1" applyAlignment="1">
      <alignment vertical="center"/>
    </xf>
    <xf numFmtId="0" fontId="125" fillId="52" borderId="0" xfId="386" applyFont="1" applyFill="1"/>
    <xf numFmtId="0" fontId="118" fillId="0" borderId="0" xfId="0" applyFont="1"/>
    <xf numFmtId="0" fontId="1" fillId="0" borderId="0" xfId="0" applyFont="1" applyAlignment="1"/>
    <xf numFmtId="0" fontId="117" fillId="52" borderId="0" xfId="0" applyFont="1" applyFill="1" applyAlignment="1">
      <alignment vertical="center"/>
    </xf>
    <xf numFmtId="0" fontId="120" fillId="52" borderId="0" xfId="386" applyFont="1" applyFill="1" applyAlignment="1">
      <alignment horizontal="left" vertical="center" indent="15"/>
    </xf>
    <xf numFmtId="0" fontId="117" fillId="52" borderId="0" xfId="0" applyFont="1" applyFill="1" applyAlignment="1">
      <alignment horizontal="left" vertical="center" indent="15"/>
    </xf>
    <xf numFmtId="0" fontId="120" fillId="52" borderId="0" xfId="386" applyFont="1" applyFill="1" applyAlignment="1">
      <alignment vertical="center"/>
    </xf>
    <xf numFmtId="0" fontId="120" fillId="52" borderId="0" xfId="386" applyFont="1" applyFill="1" applyAlignment="1">
      <alignment vertical="center" wrapText="1"/>
    </xf>
    <xf numFmtId="0" fontId="120" fillId="52" borderId="0" xfId="386" applyFont="1" applyFill="1" applyAlignment="1">
      <alignment wrapText="1"/>
    </xf>
    <xf numFmtId="0" fontId="120" fillId="52" borderId="0" xfId="0" applyFont="1" applyFill="1" applyAlignment="1">
      <alignment horizontal="left" vertical="center" indent="15"/>
    </xf>
    <xf numFmtId="0" fontId="1" fillId="0" borderId="0" xfId="0" applyFont="1" applyFill="1" applyAlignment="1">
      <alignment vertical="center" wrapText="1"/>
    </xf>
    <xf numFmtId="0" fontId="117" fillId="0" borderId="0" xfId="0" applyFont="1" applyFill="1" applyAlignment="1">
      <alignment horizontal="right" vertical="center" wrapText="1"/>
    </xf>
    <xf numFmtId="0" fontId="117" fillId="0" borderId="0" xfId="0" applyFont="1" applyFill="1" applyAlignment="1">
      <alignment vertical="center" wrapText="1"/>
    </xf>
    <xf numFmtId="0" fontId="118" fillId="0" borderId="0" xfId="0" applyFont="1" applyFill="1" applyAlignment="1">
      <alignment vertical="center"/>
    </xf>
    <xf numFmtId="0" fontId="117" fillId="0" borderId="0" xfId="0" applyFont="1" applyFill="1"/>
    <xf numFmtId="0" fontId="126" fillId="0" borderId="0" xfId="386" applyFont="1" applyFill="1"/>
    <xf numFmtId="0" fontId="126" fillId="0" borderId="0" xfId="386" applyFont="1"/>
    <xf numFmtId="0" fontId="84" fillId="2" borderId="0" xfId="0" applyFont="1" applyFill="1" applyAlignment="1">
      <alignment vertical="center" wrapText="1"/>
    </xf>
    <xf numFmtId="0" fontId="118" fillId="52" borderId="0" xfId="0" applyFont="1" applyFill="1" applyAlignment="1">
      <alignment horizontal="left" vertical="center" indent="15"/>
    </xf>
    <xf numFmtId="0" fontId="117" fillId="0" borderId="0" xfId="0" applyFont="1"/>
    <xf numFmtId="0" fontId="22" fillId="0" borderId="0" xfId="0" applyFont="1" applyAlignment="1">
      <alignment vertical="center"/>
    </xf>
    <xf numFmtId="0" fontId="22" fillId="0" borderId="0" xfId="0" applyFont="1" applyAlignment="1">
      <alignment horizontal="left" vertical="center" indent="5"/>
    </xf>
    <xf numFmtId="0" fontId="127" fillId="0" borderId="0" xfId="0" applyFont="1"/>
    <xf numFmtId="0" fontId="127" fillId="2" borderId="0" xfId="0" applyFont="1" applyFill="1"/>
    <xf numFmtId="0" fontId="116" fillId="52" borderId="0" xfId="0" applyFont="1" applyFill="1" applyAlignment="1">
      <alignment vertical="center"/>
    </xf>
    <xf numFmtId="0" fontId="128" fillId="0" borderId="0" xfId="0" applyFont="1"/>
    <xf numFmtId="0" fontId="123" fillId="52" borderId="0" xfId="0" applyFont="1" applyFill="1" applyAlignment="1">
      <alignment vertical="center" wrapText="1"/>
    </xf>
    <xf numFmtId="0" fontId="129" fillId="0" borderId="0" xfId="0" applyFont="1"/>
    <xf numFmtId="0" fontId="2" fillId="0" borderId="0" xfId="0" applyFont="1"/>
    <xf numFmtId="0" fontId="84" fillId="0" borderId="0" xfId="0" applyFont="1" applyBorder="1" applyAlignment="1">
      <alignment vertical="top"/>
    </xf>
    <xf numFmtId="0" fontId="0" fillId="0" borderId="0" xfId="0" applyBorder="1" applyAlignment="1">
      <alignment vertical="top"/>
    </xf>
    <xf numFmtId="0" fontId="6" fillId="0" borderId="0" xfId="0" quotePrefix="1" applyFont="1"/>
    <xf numFmtId="0" fontId="84" fillId="0" borderId="0" xfId="0" applyFont="1" applyAlignment="1">
      <alignment horizontal="left" vertical="top"/>
    </xf>
    <xf numFmtId="0" fontId="19" fillId="2" borderId="0" xfId="0" applyFont="1" applyFill="1" applyAlignment="1">
      <alignment horizontal="left" vertical="center"/>
    </xf>
    <xf numFmtId="0" fontId="81" fillId="2" borderId="0" xfId="0" applyFont="1" applyFill="1" applyAlignment="1">
      <alignment horizontal="left" vertical="center" wrapText="1"/>
    </xf>
    <xf numFmtId="0" fontId="96" fillId="2" borderId="0" xfId="386" applyFont="1" applyFill="1" applyAlignment="1" applyProtection="1">
      <alignment horizontal="left" vertical="center" wrapText="1"/>
    </xf>
    <xf numFmtId="0" fontId="96" fillId="2" borderId="0" xfId="104" applyFont="1" applyFill="1" applyAlignment="1" applyProtection="1">
      <alignment horizontal="left" vertical="center" wrapText="1"/>
    </xf>
    <xf numFmtId="0" fontId="19" fillId="0" borderId="0" xfId="0" applyFont="1" applyFill="1" applyAlignment="1">
      <alignment horizontal="left" vertical="center"/>
    </xf>
    <xf numFmtId="0" fontId="79" fillId="0" borderId="0" xfId="0" applyFont="1" applyFill="1" applyAlignment="1">
      <alignment horizontal="left" vertical="center" wrapText="1"/>
    </xf>
    <xf numFmtId="0" fontId="24" fillId="2" borderId="0" xfId="0" applyFont="1" applyFill="1" applyAlignment="1">
      <alignment horizontal="left" wrapText="1"/>
    </xf>
    <xf numFmtId="0" fontId="83" fillId="2" borderId="0" xfId="0" applyFont="1" applyFill="1" applyAlignment="1"/>
    <xf numFmtId="0" fontId="83" fillId="0" borderId="0" xfId="0" applyFont="1" applyAlignment="1"/>
    <xf numFmtId="0" fontId="23" fillId="0" borderId="36" xfId="0" applyFont="1" applyBorder="1" applyAlignment="1">
      <alignment horizontal="left" vertical="top"/>
    </xf>
    <xf numFmtId="0" fontId="84" fillId="0" borderId="36" xfId="0" applyFont="1" applyBorder="1" applyAlignment="1">
      <alignment vertical="top"/>
    </xf>
    <xf numFmtId="0" fontId="0" fillId="0" borderId="36" xfId="0" applyBorder="1" applyAlignment="1">
      <alignment vertical="top"/>
    </xf>
  </cellXfs>
  <cellStyles count="536">
    <cellStyle name="%" xfId="21"/>
    <cellStyle name="% 2" xfId="22"/>
    <cellStyle name="%_PEF FSBR2011" xfId="23"/>
    <cellStyle name="]_x000d__x000a_Zoomed=1_x000d__x000a_Row=0_x000d__x000a_Column=0_x000d__x000a_Height=0_x000d__x000a_Width=0_x000d__x000a_FontName=FoxFont_x000d__x000a_FontStyle=0_x000d__x000a_FontSize=9_x000d__x000a_PrtFontName=FoxPrin" xfId="24"/>
    <cellStyle name="_TableHead" xfId="25"/>
    <cellStyle name="1dp" xfId="26"/>
    <cellStyle name="1dp 2" xfId="27"/>
    <cellStyle name="20% - Accent1 2" xfId="28"/>
    <cellStyle name="20% - Accent2 2" xfId="29"/>
    <cellStyle name="20% - Accent3 2" xfId="30"/>
    <cellStyle name="20% - Accent4 2" xfId="31"/>
    <cellStyle name="20% - Accent5 2" xfId="32"/>
    <cellStyle name="20% - Accent6 2" xfId="33"/>
    <cellStyle name="3dp" xfId="34"/>
    <cellStyle name="3dp 2" xfId="35"/>
    <cellStyle name="40% - Accent1 2" xfId="36"/>
    <cellStyle name="40% - Accent2 2" xfId="37"/>
    <cellStyle name="40% - Accent3 2" xfId="38"/>
    <cellStyle name="40% - Accent4 2" xfId="39"/>
    <cellStyle name="40% - Accent5 2" xfId="40"/>
    <cellStyle name="40% - Accent6 2" xfId="41"/>
    <cellStyle name="4dp" xfId="42"/>
    <cellStyle name="4dp 2" xfId="43"/>
    <cellStyle name="60% - Accent1 2" xfId="44"/>
    <cellStyle name="60% - Accent2 2" xfId="45"/>
    <cellStyle name="60% - Accent3 2" xfId="46"/>
    <cellStyle name="60% - Accent4 2" xfId="47"/>
    <cellStyle name="60% - Accent5 2" xfId="48"/>
    <cellStyle name="60% - Accent6 2" xfId="49"/>
    <cellStyle name="Accent1 2" xfId="50"/>
    <cellStyle name="Accent2 2" xfId="51"/>
    <cellStyle name="Accent3 2" xfId="52"/>
    <cellStyle name="Accent4 2" xfId="53"/>
    <cellStyle name="Accent5 2" xfId="54"/>
    <cellStyle name="Accent6 2" xfId="55"/>
    <cellStyle name="Bad 2" xfId="56"/>
    <cellStyle name="Bid £m format" xfId="57"/>
    <cellStyle name="Calculation 2" xfId="58"/>
    <cellStyle name="Calculation 2 2" xfId="439"/>
    <cellStyle name="Check Cell 2" xfId="59"/>
    <cellStyle name="CIL" xfId="60"/>
    <cellStyle name="CIU" xfId="61"/>
    <cellStyle name="Comma" xfId="535" builtinId="3"/>
    <cellStyle name="Comma [0] 2" xfId="62"/>
    <cellStyle name="Comma [0] 2 2" xfId="389"/>
    <cellStyle name="Comma [0] 2 3" xfId="441"/>
    <cellStyle name="Comma [0] 2 4" xfId="524"/>
    <cellStyle name="Comma [0] 3" xfId="63"/>
    <cellStyle name="Comma [0] 3 2" xfId="390"/>
    <cellStyle name="Comma [0] 3 3" xfId="442"/>
    <cellStyle name="Comma [0] 3 4" xfId="525"/>
    <cellStyle name="Comma [0] 4" xfId="64"/>
    <cellStyle name="Comma [0] 4 2" xfId="391"/>
    <cellStyle name="Comma [0] 4 3" xfId="443"/>
    <cellStyle name="Comma [0] 4 4" xfId="526"/>
    <cellStyle name="Comma 10" xfId="65"/>
    <cellStyle name="Comma 11" xfId="66"/>
    <cellStyle name="Comma 12" xfId="67"/>
    <cellStyle name="Comma 13" xfId="68"/>
    <cellStyle name="Comma 14" xfId="388"/>
    <cellStyle name="Comma 15" xfId="436"/>
    <cellStyle name="Comma 16" xfId="440"/>
    <cellStyle name="Comma 17" xfId="508"/>
    <cellStyle name="Comma 18" xfId="519"/>
    <cellStyle name="Comma 19" xfId="509"/>
    <cellStyle name="Comma 2" xfId="6"/>
    <cellStyle name="Comma 2 2" xfId="392"/>
    <cellStyle name="Comma 2 3" xfId="444"/>
    <cellStyle name="Comma 2 4" xfId="527"/>
    <cellStyle name="Comma 20" xfId="523"/>
    <cellStyle name="Comma 3" xfId="7"/>
    <cellStyle name="Comma 3 2" xfId="69"/>
    <cellStyle name="Comma 3 2 2" xfId="394"/>
    <cellStyle name="Comma 3 2 3" xfId="446"/>
    <cellStyle name="Comma 3 2 4" xfId="529"/>
    <cellStyle name="Comma 3 3" xfId="393"/>
    <cellStyle name="Comma 3 4" xfId="445"/>
    <cellStyle name="Comma 3 5" xfId="528"/>
    <cellStyle name="Comma 4" xfId="70"/>
    <cellStyle name="Comma 4 2" xfId="395"/>
    <cellStyle name="Comma 4 3" xfId="447"/>
    <cellStyle name="Comma 4 4" xfId="530"/>
    <cellStyle name="Comma 5" xfId="71"/>
    <cellStyle name="Comma 5 2" xfId="396"/>
    <cellStyle name="Comma 5 3" xfId="448"/>
    <cellStyle name="Comma 5 4" xfId="531"/>
    <cellStyle name="Comma 6" xfId="72"/>
    <cellStyle name="Comma 6 2" xfId="397"/>
    <cellStyle name="Comma 6 3" xfId="449"/>
    <cellStyle name="Comma 6 4" xfId="532"/>
    <cellStyle name="Comma 7" xfId="73"/>
    <cellStyle name="Comma 7 2" xfId="398"/>
    <cellStyle name="Comma 7 3" xfId="450"/>
    <cellStyle name="Comma 7 4" xfId="533"/>
    <cellStyle name="Comma 8" xfId="74"/>
    <cellStyle name="Comma 9" xfId="75"/>
    <cellStyle name="Currency 2" xfId="76"/>
    <cellStyle name="Currency 2 2" xfId="399"/>
    <cellStyle name="Currency 2 3" xfId="451"/>
    <cellStyle name="Currency 2 4" xfId="534"/>
    <cellStyle name="Description" xfId="77"/>
    <cellStyle name="Euro" xfId="78"/>
    <cellStyle name="Explanatory Text 2" xfId="79"/>
    <cellStyle name="Flash" xfId="80"/>
    <cellStyle name="Followed Hyperlink 2" xfId="8"/>
    <cellStyle name="footnote ref" xfId="81"/>
    <cellStyle name="footnote text" xfId="82"/>
    <cellStyle name="General" xfId="83"/>
    <cellStyle name="General 2" xfId="84"/>
    <cellStyle name="Good 2" xfId="85"/>
    <cellStyle name="Grey" xfId="86"/>
    <cellStyle name="HeaderLabel" xfId="87"/>
    <cellStyle name="HeaderText" xfId="88"/>
    <cellStyle name="Heading 1 2" xfId="89"/>
    <cellStyle name="Heading 1 2 2" xfId="90"/>
    <cellStyle name="Heading 1 2_asset sales" xfId="91"/>
    <cellStyle name="Heading 1 3" xfId="92"/>
    <cellStyle name="Heading 1 4" xfId="93"/>
    <cellStyle name="Heading 2 2" xfId="94"/>
    <cellStyle name="Heading 2 3" xfId="95"/>
    <cellStyle name="Heading 3 2" xfId="96"/>
    <cellStyle name="Heading 3 3" xfId="97"/>
    <cellStyle name="Heading 4 2" xfId="98"/>
    <cellStyle name="Heading 4 3" xfId="99"/>
    <cellStyle name="Heading 5" xfId="100"/>
    <cellStyle name="Heading 6" xfId="101"/>
    <cellStyle name="Heading 7" xfId="102"/>
    <cellStyle name="Heading 8" xfId="103"/>
    <cellStyle name="Hyperlink" xfId="386" builtinId="8"/>
    <cellStyle name="Hyperlink 2" xfId="4"/>
    <cellStyle name="Hyperlink 2 2" xfId="104"/>
    <cellStyle name="Hyperlink 2 3" xfId="384"/>
    <cellStyle name="Hyperlink 2 4" xfId="400"/>
    <cellStyle name="Hyperlink 3" xfId="9"/>
    <cellStyle name="Hyperlink 3 2" xfId="401"/>
    <cellStyle name="Hyperlink 4" xfId="105"/>
    <cellStyle name="Hyperlink 5" xfId="106"/>
    <cellStyle name="Hyperlink 6" xfId="107"/>
    <cellStyle name="Information" xfId="108"/>
    <cellStyle name="Input [yellow]" xfId="109"/>
    <cellStyle name="Input 10" xfId="110"/>
    <cellStyle name="Input 10 2" xfId="452"/>
    <cellStyle name="Input 11" xfId="111"/>
    <cellStyle name="Input 11 2" xfId="453"/>
    <cellStyle name="Input 12" xfId="112"/>
    <cellStyle name="Input 12 2" xfId="454"/>
    <cellStyle name="Input 13" xfId="113"/>
    <cellStyle name="Input 13 2" xfId="455"/>
    <cellStyle name="Input 14" xfId="114"/>
    <cellStyle name="Input 14 2" xfId="456"/>
    <cellStyle name="Input 15" xfId="115"/>
    <cellStyle name="Input 15 2" xfId="457"/>
    <cellStyle name="Input 16" xfId="116"/>
    <cellStyle name="Input 16 2" xfId="458"/>
    <cellStyle name="Input 17" xfId="117"/>
    <cellStyle name="Input 17 2" xfId="459"/>
    <cellStyle name="Input 18" xfId="118"/>
    <cellStyle name="Input 18 2" xfId="460"/>
    <cellStyle name="Input 19" xfId="119"/>
    <cellStyle name="Input 19 2" xfId="461"/>
    <cellStyle name="Input 2" xfId="120"/>
    <cellStyle name="Input 2 2" xfId="462"/>
    <cellStyle name="Input 3" xfId="121"/>
    <cellStyle name="Input 3 2" xfId="463"/>
    <cellStyle name="Input 4" xfId="122"/>
    <cellStyle name="Input 4 2" xfId="464"/>
    <cellStyle name="Input 5" xfId="123"/>
    <cellStyle name="Input 5 2" xfId="465"/>
    <cellStyle name="Input 6" xfId="124"/>
    <cellStyle name="Input 6 2" xfId="466"/>
    <cellStyle name="Input 7" xfId="125"/>
    <cellStyle name="Input 7 2" xfId="467"/>
    <cellStyle name="Input 8" xfId="126"/>
    <cellStyle name="Input 8 2" xfId="468"/>
    <cellStyle name="Input 9" xfId="127"/>
    <cellStyle name="Input 9 2" xfId="469"/>
    <cellStyle name="LabelIntersect" xfId="128"/>
    <cellStyle name="LabelLeft" xfId="129"/>
    <cellStyle name="LabelTop" xfId="130"/>
    <cellStyle name="Linked Cell 2" xfId="131"/>
    <cellStyle name="Mik" xfId="132"/>
    <cellStyle name="Mik 2" xfId="133"/>
    <cellStyle name="Mik_For fiscal tables" xfId="134"/>
    <cellStyle name="N" xfId="135"/>
    <cellStyle name="N 2" xfId="136"/>
    <cellStyle name="Neutral 2" xfId="137"/>
    <cellStyle name="Normal" xfId="0" builtinId="0"/>
    <cellStyle name="Normal - Style1" xfId="138"/>
    <cellStyle name="Normal - Style2" xfId="139"/>
    <cellStyle name="Normal - Style3" xfId="140"/>
    <cellStyle name="Normal - Style4" xfId="141"/>
    <cellStyle name="Normal - Style5" xfId="142"/>
    <cellStyle name="Normal 10" xfId="143"/>
    <cellStyle name="Normal 10 2" xfId="144"/>
    <cellStyle name="Normal 11" xfId="145"/>
    <cellStyle name="Normal 11 10" xfId="146"/>
    <cellStyle name="Normal 11 10 2" xfId="147"/>
    <cellStyle name="Normal 11 10 3" xfId="148"/>
    <cellStyle name="Normal 11 11" xfId="149"/>
    <cellStyle name="Normal 11 2" xfId="150"/>
    <cellStyle name="Normal 11 2 2" xfId="151"/>
    <cellStyle name="Normal 11 3" xfId="152"/>
    <cellStyle name="Normal 11 4" xfId="153"/>
    <cellStyle name="Normal 11 5" xfId="154"/>
    <cellStyle name="Normal 11 6" xfId="155"/>
    <cellStyle name="Normal 11 7" xfId="156"/>
    <cellStyle name="Normal 11 8" xfId="157"/>
    <cellStyle name="Normal 11 9" xfId="158"/>
    <cellStyle name="Normal 12" xfId="159"/>
    <cellStyle name="Normal 12 2" xfId="160"/>
    <cellStyle name="Normal 13" xfId="161"/>
    <cellStyle name="Normal 13 2" xfId="162"/>
    <cellStyle name="Normal 14" xfId="163"/>
    <cellStyle name="Normal 14 2" xfId="164"/>
    <cellStyle name="Normal 15" xfId="165"/>
    <cellStyle name="Normal 15 2" xfId="166"/>
    <cellStyle name="Normal 16" xfId="167"/>
    <cellStyle name="Normal 16 2" xfId="168"/>
    <cellStyle name="Normal 16 3" xfId="169"/>
    <cellStyle name="Normal 17" xfId="170"/>
    <cellStyle name="Normal 17 2" xfId="171"/>
    <cellStyle name="Normal 18" xfId="172"/>
    <cellStyle name="Normal 18 2" xfId="173"/>
    <cellStyle name="Normal 18 3" xfId="174"/>
    <cellStyle name="Normal 18 4" xfId="402"/>
    <cellStyle name="Normal 19" xfId="175"/>
    <cellStyle name="Normal 19 2" xfId="176"/>
    <cellStyle name="Normal 19 3" xfId="177"/>
    <cellStyle name="Normal 2" xfId="1"/>
    <cellStyle name="Normal 2 2" xfId="3"/>
    <cellStyle name="Normal 2 2 2" xfId="178"/>
    <cellStyle name="Normal 2 2 2 2" xfId="179"/>
    <cellStyle name="Normal 2 2 2 2 2" xfId="180"/>
    <cellStyle name="Normal 2 2 3" xfId="403"/>
    <cellStyle name="Normal 2 3" xfId="5"/>
    <cellStyle name="Normal 2 3 2" xfId="20"/>
    <cellStyle name="Normal 2 3 3" xfId="404"/>
    <cellStyle name="Normal 2 4" xfId="181"/>
    <cellStyle name="Normal 20" xfId="182"/>
    <cellStyle name="Normal 20 2" xfId="183"/>
    <cellStyle name="Normal 21" xfId="184"/>
    <cellStyle name="Normal 21 2" xfId="185"/>
    <cellStyle name="Normal 21 3" xfId="186"/>
    <cellStyle name="Normal 21_Copy of Fiscal Tables" xfId="187"/>
    <cellStyle name="Normal 22" xfId="188"/>
    <cellStyle name="Normal 22 2" xfId="189"/>
    <cellStyle name="Normal 22 3" xfId="190"/>
    <cellStyle name="Normal 22_Copy of Fiscal Tables" xfId="191"/>
    <cellStyle name="Normal 23" xfId="192"/>
    <cellStyle name="Normal 23 2" xfId="193"/>
    <cellStyle name="Normal 24" xfId="194"/>
    <cellStyle name="Normal 24 2" xfId="195"/>
    <cellStyle name="Normal 24 3" xfId="405"/>
    <cellStyle name="Normal 25" xfId="196"/>
    <cellStyle name="Normal 25 2" xfId="197"/>
    <cellStyle name="Normal 25 3" xfId="406"/>
    <cellStyle name="Normal 26" xfId="198"/>
    <cellStyle name="Normal 26 2" xfId="199"/>
    <cellStyle name="Normal 26 3" xfId="407"/>
    <cellStyle name="Normal 27" xfId="200"/>
    <cellStyle name="Normal 27 2" xfId="201"/>
    <cellStyle name="Normal 27 3" xfId="408"/>
    <cellStyle name="Normal 28" xfId="202"/>
    <cellStyle name="Normal 28 2" xfId="203"/>
    <cellStyle name="Normal 28 3" xfId="409"/>
    <cellStyle name="Normal 29" xfId="204"/>
    <cellStyle name="Normal 29 2" xfId="410"/>
    <cellStyle name="Normal 3" xfId="2"/>
    <cellStyle name="Normal 3 10" xfId="205"/>
    <cellStyle name="Normal 3 11" xfId="206"/>
    <cellStyle name="Normal 3 12" xfId="207"/>
    <cellStyle name="Normal 3 2" xfId="10"/>
    <cellStyle name="Normal 3 2 2" xfId="208"/>
    <cellStyle name="Normal 3 2 3" xfId="411"/>
    <cellStyle name="Normal 3 3" xfId="209"/>
    <cellStyle name="Normal 3 4" xfId="210"/>
    <cellStyle name="Normal 3 5" xfId="211"/>
    <cellStyle name="Normal 3 6" xfId="212"/>
    <cellStyle name="Normal 3 7" xfId="213"/>
    <cellStyle name="Normal 3 8" xfId="214"/>
    <cellStyle name="Normal 3 9" xfId="215"/>
    <cellStyle name="Normal 3_asset sales" xfId="216"/>
    <cellStyle name="Normal 30" xfId="217"/>
    <cellStyle name="Normal 30 2" xfId="412"/>
    <cellStyle name="Normal 31" xfId="218"/>
    <cellStyle name="Normal 31 2" xfId="413"/>
    <cellStyle name="Normal 32" xfId="219"/>
    <cellStyle name="Normal 32 2" xfId="414"/>
    <cellStyle name="Normal 33" xfId="220"/>
    <cellStyle name="Normal 33 2" xfId="415"/>
    <cellStyle name="Normal 34" xfId="221"/>
    <cellStyle name="Normal 34 2" xfId="416"/>
    <cellStyle name="Normal 35" xfId="222"/>
    <cellStyle name="Normal 35 2" xfId="417"/>
    <cellStyle name="Normal 36" xfId="223"/>
    <cellStyle name="Normal 36 2" xfId="418"/>
    <cellStyle name="Normal 37" xfId="224"/>
    <cellStyle name="Normal 37 2" xfId="419"/>
    <cellStyle name="Normal 38" xfId="225"/>
    <cellStyle name="Normal 38 2" xfId="420"/>
    <cellStyle name="Normal 39" xfId="226"/>
    <cellStyle name="Normal 39 2" xfId="421"/>
    <cellStyle name="Normal 4" xfId="11"/>
    <cellStyle name="Normal 4 2" xfId="227"/>
    <cellStyle name="Normal 4 3" xfId="228"/>
    <cellStyle name="Normal 4 4" xfId="422"/>
    <cellStyle name="Normal 40" xfId="229"/>
    <cellStyle name="Normal 40 2" xfId="423"/>
    <cellStyle name="Normal 41" xfId="230"/>
    <cellStyle name="Normal 41 2" xfId="424"/>
    <cellStyle name="Normal 42" xfId="231"/>
    <cellStyle name="Normal 42 2" xfId="425"/>
    <cellStyle name="Normal 43" xfId="232"/>
    <cellStyle name="Normal 43 2" xfId="426"/>
    <cellStyle name="Normal 44" xfId="233"/>
    <cellStyle name="Normal 44 2" xfId="427"/>
    <cellStyle name="Normal 45" xfId="234"/>
    <cellStyle name="Normal 45 2" xfId="428"/>
    <cellStyle name="Normal 46" xfId="235"/>
    <cellStyle name="Normal 46 2" xfId="429"/>
    <cellStyle name="Normal 47" xfId="236"/>
    <cellStyle name="Normal 47 2" xfId="430"/>
    <cellStyle name="Normal 48" xfId="237"/>
    <cellStyle name="Normal 49" xfId="238"/>
    <cellStyle name="Normal 5" xfId="239"/>
    <cellStyle name="Normal 5 2" xfId="240"/>
    <cellStyle name="Normal 5 3" xfId="241"/>
    <cellStyle name="Normal 50" xfId="242"/>
    <cellStyle name="Normal 50 2" xfId="431"/>
    <cellStyle name="Normal 51" xfId="243"/>
    <cellStyle name="Normal 52" xfId="244"/>
    <cellStyle name="Normal 53" xfId="245"/>
    <cellStyle name="Normal 54" xfId="246"/>
    <cellStyle name="Normal 55" xfId="247"/>
    <cellStyle name="Normal 56" xfId="248"/>
    <cellStyle name="Normal 57" xfId="249"/>
    <cellStyle name="Normal 58" xfId="250"/>
    <cellStyle name="Normal 59" xfId="387"/>
    <cellStyle name="Normal 6" xfId="251"/>
    <cellStyle name="Normal 6 2" xfId="252"/>
    <cellStyle name="Normal 60" xfId="437"/>
    <cellStyle name="Normal 61" xfId="438"/>
    <cellStyle name="Normal 62" xfId="518"/>
    <cellStyle name="Normal 63" xfId="520"/>
    <cellStyle name="Normal 64" xfId="521"/>
    <cellStyle name="Normal 65" xfId="522"/>
    <cellStyle name="Normal 7" xfId="253"/>
    <cellStyle name="Normal 7 2" xfId="254"/>
    <cellStyle name="Normal 8" xfId="255"/>
    <cellStyle name="Normal 8 2" xfId="256"/>
    <cellStyle name="Normal 9" xfId="257"/>
    <cellStyle name="Normal 9 2" xfId="258"/>
    <cellStyle name="Note 2" xfId="12"/>
    <cellStyle name="Note 2 2" xfId="259"/>
    <cellStyle name="Note 2 3" xfId="432"/>
    <cellStyle name="Note 2 4" xfId="470"/>
    <cellStyle name="Note 3" xfId="13"/>
    <cellStyle name="Output 2" xfId="260"/>
    <cellStyle name="Output 2 2" xfId="471"/>
    <cellStyle name="Output Amounts" xfId="261"/>
    <cellStyle name="Output Column Headings" xfId="262"/>
    <cellStyle name="Output Line Items" xfId="263"/>
    <cellStyle name="Output Report Heading" xfId="264"/>
    <cellStyle name="Output Report Title" xfId="265"/>
    <cellStyle name="P" xfId="266"/>
    <cellStyle name="P 2" xfId="267"/>
    <cellStyle name="Percent" xfId="385" builtinId="5"/>
    <cellStyle name="Percent [2]" xfId="268"/>
    <cellStyle name="Percent 2" xfId="14"/>
    <cellStyle name="Percent 3" xfId="15"/>
    <cellStyle name="Percent 3 2" xfId="16"/>
    <cellStyle name="Percent 3 2 2" xfId="17"/>
    <cellStyle name="Percent 3 2 3" xfId="434"/>
    <cellStyle name="Percent 3 3" xfId="433"/>
    <cellStyle name="Percent 4" xfId="18"/>
    <cellStyle name="Percent 4 2" xfId="269"/>
    <cellStyle name="Percent 5" xfId="19"/>
    <cellStyle name="Percent 5 2" xfId="435"/>
    <cellStyle name="Percent 6" xfId="270"/>
    <cellStyle name="Percent 7" xfId="271"/>
    <cellStyle name="Percent 8" xfId="272"/>
    <cellStyle name="Refdb standard" xfId="273"/>
    <cellStyle name="ReportData" xfId="274"/>
    <cellStyle name="ReportElements" xfId="275"/>
    <cellStyle name="ReportHeader" xfId="276"/>
    <cellStyle name="SAPBEXaggData" xfId="277"/>
    <cellStyle name="SAPBEXaggData 2" xfId="472"/>
    <cellStyle name="SAPBEXaggDataEmph" xfId="278"/>
    <cellStyle name="SAPBEXaggDataEmph 2" xfId="473"/>
    <cellStyle name="SAPBEXaggItem" xfId="279"/>
    <cellStyle name="SAPBEXaggItem 2" xfId="474"/>
    <cellStyle name="SAPBEXaggItemX" xfId="280"/>
    <cellStyle name="SAPBEXaggItemX 2" xfId="475"/>
    <cellStyle name="SAPBEXchaText" xfId="281"/>
    <cellStyle name="SAPBEXchaText 2" xfId="476"/>
    <cellStyle name="SAPBEXexcBad7" xfId="282"/>
    <cellStyle name="SAPBEXexcBad7 2" xfId="477"/>
    <cellStyle name="SAPBEXexcBad8" xfId="283"/>
    <cellStyle name="SAPBEXexcBad8 2" xfId="478"/>
    <cellStyle name="SAPBEXexcBad9" xfId="284"/>
    <cellStyle name="SAPBEXexcBad9 2" xfId="479"/>
    <cellStyle name="SAPBEXexcCritical4" xfId="285"/>
    <cellStyle name="SAPBEXexcCritical4 2" xfId="480"/>
    <cellStyle name="SAPBEXexcCritical5" xfId="286"/>
    <cellStyle name="SAPBEXexcCritical5 2" xfId="481"/>
    <cellStyle name="SAPBEXexcCritical6" xfId="287"/>
    <cellStyle name="SAPBEXexcCritical6 2" xfId="482"/>
    <cellStyle name="SAPBEXexcGood1" xfId="288"/>
    <cellStyle name="SAPBEXexcGood1 2" xfId="483"/>
    <cellStyle name="SAPBEXexcGood2" xfId="289"/>
    <cellStyle name="SAPBEXexcGood2 2" xfId="484"/>
    <cellStyle name="SAPBEXexcGood3" xfId="290"/>
    <cellStyle name="SAPBEXexcGood3 2" xfId="485"/>
    <cellStyle name="SAPBEXfilterDrill" xfId="291"/>
    <cellStyle name="SAPBEXfilterDrill 2" xfId="486"/>
    <cellStyle name="SAPBEXfilterItem" xfId="292"/>
    <cellStyle name="SAPBEXfilterItem 2" xfId="487"/>
    <cellStyle name="SAPBEXfilterText" xfId="293"/>
    <cellStyle name="SAPBEXformats" xfId="294"/>
    <cellStyle name="SAPBEXformats 2" xfId="488"/>
    <cellStyle name="SAPBEXheaderItem" xfId="295"/>
    <cellStyle name="SAPBEXheaderItem 2" xfId="489"/>
    <cellStyle name="SAPBEXheaderText" xfId="296"/>
    <cellStyle name="SAPBEXheaderText 2" xfId="490"/>
    <cellStyle name="SAPBEXHLevel0" xfId="297"/>
    <cellStyle name="SAPBEXHLevel0 2" xfId="491"/>
    <cellStyle name="SAPBEXHLevel0X" xfId="298"/>
    <cellStyle name="SAPBEXHLevel0X 2" xfId="492"/>
    <cellStyle name="SAPBEXHLevel1" xfId="299"/>
    <cellStyle name="SAPBEXHLevel1 2" xfId="493"/>
    <cellStyle name="SAPBEXHLevel1X" xfId="300"/>
    <cellStyle name="SAPBEXHLevel1X 2" xfId="494"/>
    <cellStyle name="SAPBEXHLevel2" xfId="301"/>
    <cellStyle name="SAPBEXHLevel2 2" xfId="495"/>
    <cellStyle name="SAPBEXHLevel2X" xfId="302"/>
    <cellStyle name="SAPBEXHLevel2X 2" xfId="496"/>
    <cellStyle name="SAPBEXHLevel3" xfId="303"/>
    <cellStyle name="SAPBEXHLevel3 2" xfId="497"/>
    <cellStyle name="SAPBEXHLevel3X" xfId="304"/>
    <cellStyle name="SAPBEXHLevel3X 2" xfId="498"/>
    <cellStyle name="SAPBEXresData" xfId="305"/>
    <cellStyle name="SAPBEXresData 2" xfId="499"/>
    <cellStyle name="SAPBEXresDataEmph" xfId="306"/>
    <cellStyle name="SAPBEXresDataEmph 2" xfId="500"/>
    <cellStyle name="SAPBEXresItem" xfId="307"/>
    <cellStyle name="SAPBEXresItem 2" xfId="501"/>
    <cellStyle name="SAPBEXresItemX" xfId="308"/>
    <cellStyle name="SAPBEXresItemX 2" xfId="502"/>
    <cellStyle name="SAPBEXstdData" xfId="309"/>
    <cellStyle name="SAPBEXstdData 2" xfId="503"/>
    <cellStyle name="SAPBEXstdDataEmph" xfId="310"/>
    <cellStyle name="SAPBEXstdDataEmph 2" xfId="504"/>
    <cellStyle name="SAPBEXstdItem" xfId="311"/>
    <cellStyle name="SAPBEXstdItem 2" xfId="505"/>
    <cellStyle name="SAPBEXstdItemX" xfId="312"/>
    <cellStyle name="SAPBEXstdItemX 2" xfId="506"/>
    <cellStyle name="SAPBEXtitle" xfId="313"/>
    <cellStyle name="SAPBEXundefined" xfId="314"/>
    <cellStyle name="SAPBEXundefined 2" xfId="507"/>
    <cellStyle name="Style 1" xfId="315"/>
    <cellStyle name="Style1" xfId="316"/>
    <cellStyle name="Style2" xfId="317"/>
    <cellStyle name="Style3" xfId="318"/>
    <cellStyle name="Style4" xfId="319"/>
    <cellStyle name="Style5" xfId="320"/>
    <cellStyle name="Style6" xfId="321"/>
    <cellStyle name="Table Footnote" xfId="322"/>
    <cellStyle name="Table Footnote 2" xfId="323"/>
    <cellStyle name="Table Footnote 2 2" xfId="324"/>
    <cellStyle name="Table Footnote_Table 5.6 sales of assets 23Feb2010" xfId="325"/>
    <cellStyle name="Table Header" xfId="326"/>
    <cellStyle name="Table Header 2" xfId="327"/>
    <cellStyle name="Table Header 2 2" xfId="328"/>
    <cellStyle name="Table Header_Table 5.6 sales of assets 23Feb2010" xfId="329"/>
    <cellStyle name="Table Heading 1" xfId="330"/>
    <cellStyle name="Table Heading 1 2" xfId="331"/>
    <cellStyle name="Table Heading 1 2 2" xfId="332"/>
    <cellStyle name="Table Heading 1_Table 5.6 sales of assets 23Feb2010" xfId="333"/>
    <cellStyle name="Table Heading 2" xfId="334"/>
    <cellStyle name="Table Heading 2 2" xfId="335"/>
    <cellStyle name="Table Heading 2_Table 5.6 sales of assets 23Feb2010" xfId="336"/>
    <cellStyle name="Table Of Which" xfId="337"/>
    <cellStyle name="Table Of Which 2" xfId="338"/>
    <cellStyle name="Table Of Which_Table 5.6 sales of assets 23Feb2010" xfId="339"/>
    <cellStyle name="Table Row Billions" xfId="340"/>
    <cellStyle name="Table Row Billions 2" xfId="341"/>
    <cellStyle name="Table Row Billions Check" xfId="342"/>
    <cellStyle name="Table Row Billions Check 2" xfId="343"/>
    <cellStyle name="Table Row Billions Check 3" xfId="344"/>
    <cellStyle name="Table Row Billions Check_asset sales" xfId="345"/>
    <cellStyle name="Table Row Billions_Table 5.6 sales of assets 23Feb2010" xfId="346"/>
    <cellStyle name="Table Row Millions" xfId="347"/>
    <cellStyle name="Table Row Millions 2" xfId="348"/>
    <cellStyle name="Table Row Millions 2 2" xfId="349"/>
    <cellStyle name="Table Row Millions Check" xfId="350"/>
    <cellStyle name="Table Row Millions Check 2" xfId="351"/>
    <cellStyle name="Table Row Millions Check 3" xfId="352"/>
    <cellStyle name="Table Row Millions Check 4" xfId="353"/>
    <cellStyle name="Table Row Millions Check_asset sales" xfId="354"/>
    <cellStyle name="Table Row Millions_Table 5.6 sales of assets 23Feb2010" xfId="355"/>
    <cellStyle name="Table Row Percentage" xfId="356"/>
    <cellStyle name="Table Row Percentage 2" xfId="357"/>
    <cellStyle name="Table Row Percentage Check" xfId="358"/>
    <cellStyle name="Table Row Percentage Check 2" xfId="359"/>
    <cellStyle name="Table Row Percentage Check 3" xfId="360"/>
    <cellStyle name="Table Row Percentage Check_asset sales" xfId="361"/>
    <cellStyle name="Table Row Percentage_Table 5.6 sales of assets 23Feb2010" xfId="362"/>
    <cellStyle name="Table Total Billions" xfId="363"/>
    <cellStyle name="Table Total Billions 2" xfId="364"/>
    <cellStyle name="Table Total Billions 2 2" xfId="511"/>
    <cellStyle name="Table Total Billions 3" xfId="510"/>
    <cellStyle name="Table Total Billions_Table 5.6 sales of assets 23Feb2010" xfId="365"/>
    <cellStyle name="Table Total Millions" xfId="366"/>
    <cellStyle name="Table Total Millions 2" xfId="367"/>
    <cellStyle name="Table Total Millions 2 2" xfId="368"/>
    <cellStyle name="Table Total Millions 2 2 2" xfId="514"/>
    <cellStyle name="Table Total Millions 2 3" xfId="513"/>
    <cellStyle name="Table Total Millions 3" xfId="512"/>
    <cellStyle name="Table Total Millions_Table 5.6 sales of assets 23Feb2010" xfId="369"/>
    <cellStyle name="Table Total Percentage" xfId="370"/>
    <cellStyle name="Table Total Percentage 2" xfId="371"/>
    <cellStyle name="Table Total Percentage 2 2" xfId="516"/>
    <cellStyle name="Table Total Percentage 3" xfId="515"/>
    <cellStyle name="Table Total Percentage_Table 5.6 sales of assets 23Feb2010" xfId="372"/>
    <cellStyle name="Table Units" xfId="373"/>
    <cellStyle name="Table Units 2" xfId="374"/>
    <cellStyle name="Table Units 2 2" xfId="375"/>
    <cellStyle name="Table Units_Table 5.6 sales of assets 23Feb2010" xfId="376"/>
    <cellStyle name="Times New Roman" xfId="377"/>
    <cellStyle name="Title 2" xfId="378"/>
    <cellStyle name="Title 3" xfId="379"/>
    <cellStyle name="Title 4" xfId="380"/>
    <cellStyle name="Total 2" xfId="381"/>
    <cellStyle name="Total 2 2" xfId="517"/>
    <cellStyle name="Warning Text 2" xfId="382"/>
    <cellStyle name="whole number" xfId="383"/>
  </cellStyles>
  <dxfs count="0"/>
  <tableStyles count="0" defaultTableStyle="TableStyleMedium2" defaultPivotStyle="PivotStyleLight16"/>
  <colors>
    <mruColors>
      <color rgb="FF0094A8"/>
      <color rgb="FF0033CC"/>
      <color rgb="FF003360"/>
      <color rgb="FF256888"/>
      <color rgb="FFD8E0E8"/>
      <color rgb="FFA0D0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 &amp; Figure 2'!$N$8</c:f>
              <c:strCache>
                <c:ptCount val="1"/>
                <c:pt idx="0">
                  <c:v>Total Investment exc drugs</c:v>
                </c:pt>
              </c:strCache>
            </c:strRef>
          </c:tx>
          <c:spPr>
            <a:solidFill>
              <a:srgbClr val="256888"/>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 &amp; Figure 2'!$M$9:$M$13</c:f>
              <c:strCache>
                <c:ptCount val="5"/>
                <c:pt idx="0">
                  <c:v>2018-19</c:v>
                </c:pt>
                <c:pt idx="1">
                  <c:v>2019-20</c:v>
                </c:pt>
                <c:pt idx="2">
                  <c:v>2020-21</c:v>
                </c:pt>
                <c:pt idx="3">
                  <c:v>2021-22</c:v>
                </c:pt>
                <c:pt idx="4">
                  <c:v>2022-23</c:v>
                </c:pt>
              </c:strCache>
            </c:strRef>
          </c:cat>
          <c:val>
            <c:numRef>
              <c:f>'Figure 1 &amp; Figure 2'!$N$9:$N$13</c:f>
              <c:numCache>
                <c:formatCode>0.000</c:formatCode>
                <c:ptCount val="5"/>
                <c:pt idx="0">
                  <c:v>299.17399999999998</c:v>
                </c:pt>
                <c:pt idx="1">
                  <c:v>322.26806879900005</c:v>
                </c:pt>
                <c:pt idx="2">
                  <c:v>363.68194131499996</c:v>
                </c:pt>
                <c:pt idx="3">
                  <c:v>374.244252851</c:v>
                </c:pt>
                <c:pt idx="4">
                  <c:v>370.81943283700002</c:v>
                </c:pt>
              </c:numCache>
            </c:numRef>
          </c:val>
          <c:extLst>
            <c:ext xmlns:c16="http://schemas.microsoft.com/office/drawing/2014/chart" uri="{C3380CC4-5D6E-409C-BE32-E72D297353CC}">
              <c16:uniqueId val="{00000000-B63F-4040-9346-C921456CD93D}"/>
            </c:ext>
          </c:extLst>
        </c:ser>
        <c:ser>
          <c:idx val="1"/>
          <c:order val="1"/>
          <c:tx>
            <c:strRef>
              <c:f>'Figure 1 &amp; Figure 2'!$O$8</c:f>
              <c:strCache>
                <c:ptCount val="1"/>
                <c:pt idx="0">
                  <c:v>Drugs Reimbursement</c:v>
                </c:pt>
              </c:strCache>
            </c:strRef>
          </c:tx>
          <c:spPr>
            <a:solidFill>
              <a:srgbClr val="FF0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 &amp; Figure 2'!$M$9:$M$13</c:f>
              <c:strCache>
                <c:ptCount val="5"/>
                <c:pt idx="0">
                  <c:v>2018-19</c:v>
                </c:pt>
                <c:pt idx="1">
                  <c:v>2019-20</c:v>
                </c:pt>
                <c:pt idx="2">
                  <c:v>2020-21</c:v>
                </c:pt>
                <c:pt idx="3">
                  <c:v>2021-22</c:v>
                </c:pt>
                <c:pt idx="4">
                  <c:v>2022-23</c:v>
                </c:pt>
              </c:strCache>
            </c:strRef>
          </c:cat>
          <c:val>
            <c:numRef>
              <c:f>'Figure 1 &amp; Figure 2'!$O$9:$O$13</c:f>
              <c:numCache>
                <c:formatCode>#,##0.000</c:formatCode>
                <c:ptCount val="5"/>
                <c:pt idx="0">
                  <c:v>4.0330000000000004</c:v>
                </c:pt>
                <c:pt idx="1">
                  <c:v>4.2389999999999999</c:v>
                </c:pt>
                <c:pt idx="2">
                  <c:v>3.734</c:v>
                </c:pt>
                <c:pt idx="3">
                  <c:v>3.63</c:v>
                </c:pt>
                <c:pt idx="4">
                  <c:v>3.9550000000000001</c:v>
                </c:pt>
              </c:numCache>
            </c:numRef>
          </c:val>
          <c:extLst>
            <c:ext xmlns:c16="http://schemas.microsoft.com/office/drawing/2014/chart" uri="{C3380CC4-5D6E-409C-BE32-E72D297353CC}">
              <c16:uniqueId val="{00000001-B63F-4040-9346-C921456CD93D}"/>
            </c:ext>
          </c:extLst>
        </c:ser>
        <c:dLbls>
          <c:showLegendKey val="0"/>
          <c:showVal val="0"/>
          <c:showCatName val="0"/>
          <c:showSerName val="0"/>
          <c:showPercent val="0"/>
          <c:showBubbleSize val="0"/>
        </c:dLbls>
        <c:gapWidth val="150"/>
        <c:overlap val="100"/>
        <c:axId val="479751112"/>
        <c:axId val="479746408"/>
      </c:barChart>
      <c:catAx>
        <c:axId val="479751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746408"/>
        <c:crosses val="autoZero"/>
        <c:auto val="1"/>
        <c:lblAlgn val="ctr"/>
        <c:lblOffset val="100"/>
        <c:noMultiLvlLbl val="0"/>
      </c:catAx>
      <c:valAx>
        <c:axId val="47974640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 Millions</a:t>
                </a:r>
              </a:p>
            </c:rich>
          </c:tx>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7511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3944817376487E-2"/>
          <c:y val="0.15706794165759341"/>
          <c:w val="0.88179839415234385"/>
          <c:h val="0.68850588315739081"/>
        </c:manualLayout>
      </c:layout>
      <c:lineChart>
        <c:grouping val="standard"/>
        <c:varyColors val="0"/>
        <c:ser>
          <c:idx val="0"/>
          <c:order val="0"/>
          <c:tx>
            <c:strRef>
              <c:f>'Figure 1 &amp; Figure 2'!$N$29</c:f>
              <c:strCache>
                <c:ptCount val="1"/>
                <c:pt idx="0">
                  <c:v>Cash Terms</c:v>
                </c:pt>
              </c:strCache>
            </c:strRef>
          </c:tx>
          <c:spPr>
            <a:ln w="28575" cap="rnd">
              <a:solidFill>
                <a:schemeClr val="accent1"/>
              </a:solidFill>
              <a:round/>
            </a:ln>
            <a:effectLst/>
          </c:spPr>
          <c:marker>
            <c:symbol val="circle"/>
            <c:size val="6"/>
            <c:spPr>
              <a:solidFill>
                <a:schemeClr val="bg1"/>
              </a:solidFill>
              <a:ln w="12700">
                <a:solidFill>
                  <a:schemeClr val="accent1"/>
                </a:solidFill>
              </a:ln>
              <a:effectLst/>
            </c:spPr>
          </c:marker>
          <c:dLbls>
            <c:dLbl>
              <c:idx val="0"/>
              <c:layout>
                <c:manualLayout>
                  <c:x val="-4.8005690750493185E-2"/>
                  <c:y val="3.78339355877107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B30-45F7-A429-B9C6B695B173}"/>
                </c:ext>
              </c:extLst>
            </c:dLbl>
            <c:dLbl>
              <c:idx val="1"/>
              <c:delete val="1"/>
              <c:extLst>
                <c:ext xmlns:c15="http://schemas.microsoft.com/office/drawing/2012/chart" uri="{CE6537A1-D6FC-4f65-9D91-7224C49458BB}"/>
                <c:ext xmlns:c16="http://schemas.microsoft.com/office/drawing/2014/chart" uri="{C3380CC4-5D6E-409C-BE32-E72D297353CC}">
                  <c16:uniqueId val="{00000007-4B30-45F7-A429-B9C6B695B173}"/>
                </c:ext>
              </c:extLst>
            </c:dLbl>
            <c:dLbl>
              <c:idx val="2"/>
              <c:layout>
                <c:manualLayout>
                  <c:x val="-5.4473996054503537E-2"/>
                  <c:y val="3.11539088676039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B30-45F7-A429-B9C6B695B173}"/>
                </c:ext>
              </c:extLst>
            </c:dLbl>
            <c:dLbl>
              <c:idx val="3"/>
              <c:delete val="1"/>
              <c:extLst>
                <c:ext xmlns:c15="http://schemas.microsoft.com/office/drawing/2012/chart" uri="{CE6537A1-D6FC-4f65-9D91-7224C49458BB}"/>
                <c:ext xmlns:c16="http://schemas.microsoft.com/office/drawing/2014/chart" uri="{C3380CC4-5D6E-409C-BE32-E72D297353CC}">
                  <c16:uniqueId val="{00000008-4B30-45F7-A429-B9C6B695B173}"/>
                </c:ext>
              </c:extLst>
            </c:dLbl>
            <c:dLbl>
              <c:idx val="4"/>
              <c:delete val="1"/>
              <c:extLst>
                <c:ext xmlns:c15="http://schemas.microsoft.com/office/drawing/2012/chart" uri="{CE6537A1-D6FC-4f65-9D91-7224C49458BB}"/>
                <c:ext xmlns:c16="http://schemas.microsoft.com/office/drawing/2014/chart" uri="{C3380CC4-5D6E-409C-BE32-E72D297353CC}">
                  <c16:uniqueId val="{00000009-4B30-45F7-A429-B9C6B695B173}"/>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0-4B30-45F7-A429-B9C6B695B173}"/>
                </c:ext>
              </c:extLst>
            </c:dLbl>
            <c:dLbl>
              <c:idx val="6"/>
              <c:delete val="1"/>
              <c:extLst>
                <c:ext xmlns:c15="http://schemas.microsoft.com/office/drawing/2012/chart" uri="{CE6537A1-D6FC-4f65-9D91-7224C49458BB}"/>
                <c:ext xmlns:c16="http://schemas.microsoft.com/office/drawing/2014/chart" uri="{C3380CC4-5D6E-409C-BE32-E72D297353CC}">
                  <c16:uniqueId val="{0000000A-4B30-45F7-A429-B9C6B695B173}"/>
                </c:ext>
              </c:extLst>
            </c:dLbl>
            <c:dLbl>
              <c:idx val="7"/>
              <c:layout>
                <c:manualLayout>
                  <c:x val="-4.8005690750493185E-2"/>
                  <c:y val="4.11739489477642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82-4581-8A66-AA9B6BE30D28}"/>
                </c:ext>
              </c:extLst>
            </c:dLbl>
            <c:dLbl>
              <c:idx val="8"/>
              <c:delete val="1"/>
              <c:extLst>
                <c:ext xmlns:c15="http://schemas.microsoft.com/office/drawing/2012/chart" uri="{CE6537A1-D6FC-4f65-9D91-7224C49458BB}"/>
                <c:ext xmlns:c16="http://schemas.microsoft.com/office/drawing/2014/chart" uri="{C3380CC4-5D6E-409C-BE32-E72D297353CC}">
                  <c16:uniqueId val="{00000008-77B2-42E8-A0F1-4CCDAEA318AA}"/>
                </c:ext>
              </c:extLst>
            </c:dLbl>
            <c:dLbl>
              <c:idx val="9"/>
              <c:delete val="1"/>
              <c:extLst>
                <c:ext xmlns:c15="http://schemas.microsoft.com/office/drawing/2012/chart" uri="{CE6537A1-D6FC-4f65-9D91-7224C49458BB}"/>
                <c:ext xmlns:c16="http://schemas.microsoft.com/office/drawing/2014/chart" uri="{C3380CC4-5D6E-409C-BE32-E72D297353CC}">
                  <c16:uniqueId val="{00000009-77B2-42E8-A0F1-4CCDAEA318AA}"/>
                </c:ext>
              </c:extLst>
            </c:dLbl>
            <c:dLbl>
              <c:idx val="10"/>
              <c:delete val="1"/>
              <c:extLst>
                <c:ext xmlns:c15="http://schemas.microsoft.com/office/drawing/2012/chart" uri="{CE6537A1-D6FC-4f65-9D91-7224C49458BB}"/>
                <c:ext xmlns:c16="http://schemas.microsoft.com/office/drawing/2014/chart" uri="{C3380CC4-5D6E-409C-BE32-E72D297353CC}">
                  <c16:uniqueId val="{00000006-77B2-42E8-A0F1-4CCDAEA318AA}"/>
                </c:ext>
              </c:extLst>
            </c:dLbl>
            <c:dLbl>
              <c:idx val="11"/>
              <c:layout>
                <c:manualLayout>
                  <c:x val="-4.8005690750493345E-2"/>
                  <c:y val="3.44939222276574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7B2-42E8-A0F1-4CCDAEA318AA}"/>
                </c:ext>
              </c:extLst>
            </c:dLbl>
            <c:dLbl>
              <c:idx val="12"/>
              <c:delete val="1"/>
              <c:extLst>
                <c:ext xmlns:c15="http://schemas.microsoft.com/office/drawing/2012/chart" uri="{CE6537A1-D6FC-4f65-9D91-7224C49458BB}"/>
                <c:ext xmlns:c16="http://schemas.microsoft.com/office/drawing/2014/chart" uri="{C3380CC4-5D6E-409C-BE32-E72D297353CC}">
                  <c16:uniqueId val="{00000004-3E82-4581-8A66-AA9B6BE30D28}"/>
                </c:ext>
              </c:extLst>
            </c:dLbl>
            <c:dLbl>
              <c:idx val="13"/>
              <c:layout>
                <c:manualLayout>
                  <c:x val="-4.6922207169123265E-2"/>
                  <c:y val="3.4493922227657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B2-42E8-A0F1-4CCDAEA318AA}"/>
                </c:ext>
              </c:extLst>
            </c:dLbl>
            <c:dLbl>
              <c:idx val="14"/>
              <c:delete val="1"/>
              <c:extLst>
                <c:ext xmlns:c15="http://schemas.microsoft.com/office/drawing/2012/chart" uri="{CE6537A1-D6FC-4f65-9D91-7224C49458BB}"/>
                <c:ext xmlns:c16="http://schemas.microsoft.com/office/drawing/2014/chart" uri="{C3380CC4-5D6E-409C-BE32-E72D297353CC}">
                  <c16:uniqueId val="{00000002-77B2-42E8-A0F1-4CCDAEA318AA}"/>
                </c:ext>
              </c:extLst>
            </c:dLbl>
            <c:dLbl>
              <c:idx val="15"/>
              <c:delete val="1"/>
              <c:extLst>
                <c:ext xmlns:c15="http://schemas.microsoft.com/office/drawing/2012/chart" uri="{CE6537A1-D6FC-4f65-9D91-7224C49458BB}"/>
                <c:ext xmlns:c16="http://schemas.microsoft.com/office/drawing/2014/chart" uri="{C3380CC4-5D6E-409C-BE32-E72D297353CC}">
                  <c16:uniqueId val="{00000001-77B2-42E8-A0F1-4CCDAEA318AA}"/>
                </c:ext>
              </c:extLst>
            </c:dLbl>
            <c:dLbl>
              <c:idx val="16"/>
              <c:delete val="1"/>
              <c:extLst>
                <c:ext xmlns:c15="http://schemas.microsoft.com/office/drawing/2012/chart" uri="{CE6537A1-D6FC-4f65-9D91-7224C49458BB}"/>
                <c:ext xmlns:c16="http://schemas.microsoft.com/office/drawing/2014/chart" uri="{C3380CC4-5D6E-409C-BE32-E72D297353CC}">
                  <c16:uniqueId val="{00000000-77B2-42E8-A0F1-4CCDAEA318AA}"/>
                </c:ext>
              </c:extLst>
            </c:dLbl>
            <c:dLbl>
              <c:idx val="17"/>
              <c:layout>
                <c:manualLayout>
                  <c:x val="-5.1234410705130164E-2"/>
                  <c:y val="4.11739489477642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82-4581-8A66-AA9B6BE30D28}"/>
                </c:ext>
              </c:extLst>
            </c:dLbl>
            <c:dLbl>
              <c:idx val="18"/>
              <c:delete val="1"/>
              <c:extLst>
                <c:ext xmlns:c15="http://schemas.microsoft.com/office/drawing/2012/chart" uri="{CE6537A1-D6FC-4f65-9D91-7224C49458BB}"/>
                <c:ext xmlns:c16="http://schemas.microsoft.com/office/drawing/2014/chart" uri="{C3380CC4-5D6E-409C-BE32-E72D297353CC}">
                  <c16:uniqueId val="{00000006-3E82-4581-8A66-AA9B6BE30D28}"/>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 &amp; Figure 2'!$M$30:$M$42</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'Figure 1 &amp; Figure 2'!$N$30:$N$42</c:f>
              <c:numCache>
                <c:formatCode>"£"#,##0.0</c:formatCode>
                <c:ptCount val="13"/>
                <c:pt idx="0">
                  <c:v>235.87100000000001</c:v>
                </c:pt>
                <c:pt idx="1">
                  <c:v>236.624</c:v>
                </c:pt>
                <c:pt idx="2">
                  <c:v>236.85400000000001</c:v>
                </c:pt>
                <c:pt idx="3">
                  <c:v>249.929</c:v>
                </c:pt>
                <c:pt idx="4">
                  <c:v>255.227</c:v>
                </c:pt>
                <c:pt idx="5">
                  <c:v>266.76</c:v>
                </c:pt>
                <c:pt idx="6">
                  <c:v>275.58155560100005</c:v>
                </c:pt>
                <c:pt idx="7">
                  <c:v>284.10098423200003</c:v>
                </c:pt>
                <c:pt idx="8">
                  <c:v>303.20661932000002</c:v>
                </c:pt>
                <c:pt idx="9">
                  <c:v>326.50690243100007</c:v>
                </c:pt>
                <c:pt idx="10">
                  <c:v>367.41614890699998</c:v>
                </c:pt>
                <c:pt idx="11">
                  <c:v>377.87412893200002</c:v>
                </c:pt>
                <c:pt idx="12">
                  <c:v>374.77470405899999</c:v>
                </c:pt>
              </c:numCache>
            </c:numRef>
          </c:val>
          <c:smooth val="0"/>
          <c:extLst>
            <c:ext xmlns:c16="http://schemas.microsoft.com/office/drawing/2014/chart" uri="{C3380CC4-5D6E-409C-BE32-E72D297353CC}">
              <c16:uniqueId val="{00000000-7CBF-4255-8BDC-A5A78E5274F0}"/>
            </c:ext>
          </c:extLst>
        </c:ser>
        <c:ser>
          <c:idx val="2"/>
          <c:order val="1"/>
          <c:tx>
            <c:strRef>
              <c:f>'Figure 1 &amp; Figure 2'!$O$29</c:f>
              <c:strCache>
                <c:ptCount val="1"/>
                <c:pt idx="0">
                  <c:v>Real Terms</c:v>
                </c:pt>
              </c:strCache>
            </c:strRef>
          </c:tx>
          <c:spPr>
            <a:ln w="28575" cap="rnd">
              <a:solidFill>
                <a:schemeClr val="tx2">
                  <a:lumMod val="75000"/>
                </a:schemeClr>
              </a:solidFill>
              <a:round/>
            </a:ln>
            <a:effectLst/>
          </c:spPr>
          <c:marker>
            <c:symbol val="circle"/>
            <c:size val="6"/>
            <c:spPr>
              <a:solidFill>
                <a:schemeClr val="bg1"/>
              </a:solidFill>
              <a:ln w="15875">
                <a:solidFill>
                  <a:srgbClr val="003360"/>
                </a:solidFill>
              </a:ln>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1-4B30-45F7-A429-B9C6B695B173}"/>
                </c:ext>
              </c:extLst>
            </c:dLbl>
            <c:dLbl>
              <c:idx val="3"/>
              <c:delete val="1"/>
              <c:extLst>
                <c:ext xmlns:c15="http://schemas.microsoft.com/office/drawing/2012/chart" uri="{CE6537A1-D6FC-4f65-9D91-7224C49458BB}"/>
                <c:ext xmlns:c16="http://schemas.microsoft.com/office/drawing/2014/chart" uri="{C3380CC4-5D6E-409C-BE32-E72D297353CC}">
                  <c16:uniqueId val="{00000002-4B30-45F7-A429-B9C6B695B173}"/>
                </c:ext>
              </c:extLst>
            </c:dLbl>
            <c:dLbl>
              <c:idx val="4"/>
              <c:delete val="1"/>
              <c:extLst>
                <c:ext xmlns:c15="http://schemas.microsoft.com/office/drawing/2012/chart" uri="{CE6537A1-D6FC-4f65-9D91-7224C49458BB}"/>
                <c:ext xmlns:c16="http://schemas.microsoft.com/office/drawing/2014/chart" uri="{C3380CC4-5D6E-409C-BE32-E72D297353CC}">
                  <c16:uniqueId val="{00000003-4B30-45F7-A429-B9C6B695B173}"/>
                </c:ext>
              </c:extLst>
            </c:dLbl>
            <c:dLbl>
              <c:idx val="5"/>
              <c:delete val="1"/>
              <c:extLst>
                <c:ext xmlns:c15="http://schemas.microsoft.com/office/drawing/2012/chart" uri="{CE6537A1-D6FC-4f65-9D91-7224C49458BB}"/>
                <c:ext xmlns:c16="http://schemas.microsoft.com/office/drawing/2014/chart" uri="{C3380CC4-5D6E-409C-BE32-E72D297353CC}">
                  <c16:uniqueId val="{00000004-4B30-45F7-A429-B9C6B695B173}"/>
                </c:ext>
              </c:extLst>
            </c:dLbl>
            <c:dLbl>
              <c:idx val="6"/>
              <c:delete val="1"/>
              <c:extLst>
                <c:ext xmlns:c15="http://schemas.microsoft.com/office/drawing/2012/chart" uri="{CE6537A1-D6FC-4f65-9D91-7224C49458BB}"/>
                <c:ext xmlns:c16="http://schemas.microsoft.com/office/drawing/2014/chart" uri="{C3380CC4-5D6E-409C-BE32-E72D297353CC}">
                  <c16:uniqueId val="{00000005-4B30-45F7-A429-B9C6B695B173}"/>
                </c:ext>
              </c:extLst>
            </c:dLbl>
            <c:dLbl>
              <c:idx val="8"/>
              <c:delete val="1"/>
              <c:extLst>
                <c:ext xmlns:c15="http://schemas.microsoft.com/office/drawing/2012/chart" uri="{CE6537A1-D6FC-4f65-9D91-7224C49458BB}"/>
                <c:ext xmlns:c16="http://schemas.microsoft.com/office/drawing/2014/chart" uri="{C3380CC4-5D6E-409C-BE32-E72D297353CC}">
                  <c16:uniqueId val="{00000006-4B30-45F7-A429-B9C6B695B173}"/>
                </c:ext>
              </c:extLst>
            </c:dLbl>
            <c:dLbl>
              <c:idx val="9"/>
              <c:delete val="1"/>
              <c:extLst>
                <c:ext xmlns:c15="http://schemas.microsoft.com/office/drawing/2012/chart" uri="{CE6537A1-D6FC-4f65-9D91-7224C49458BB}"/>
                <c:ext xmlns:c16="http://schemas.microsoft.com/office/drawing/2014/chart" uri="{C3380CC4-5D6E-409C-BE32-E72D297353CC}">
                  <c16:uniqueId val="{0000000D-77B2-42E8-A0F1-4CCDAEA318AA}"/>
                </c:ext>
              </c:extLst>
            </c:dLbl>
            <c:dLbl>
              <c:idx val="10"/>
              <c:delete val="1"/>
              <c:extLst>
                <c:ext xmlns:c15="http://schemas.microsoft.com/office/drawing/2012/chart" uri="{CE6537A1-D6FC-4f65-9D91-7224C49458BB}"/>
                <c:ext xmlns:c16="http://schemas.microsoft.com/office/drawing/2014/chart" uri="{C3380CC4-5D6E-409C-BE32-E72D297353CC}">
                  <c16:uniqueId val="{0000000E-77B2-42E8-A0F1-4CCDAEA318AA}"/>
                </c:ext>
              </c:extLst>
            </c:dLbl>
            <c:dLbl>
              <c:idx val="14"/>
              <c:delete val="1"/>
              <c:extLst>
                <c:ext xmlns:c15="http://schemas.microsoft.com/office/drawing/2012/chart" uri="{CE6537A1-D6FC-4f65-9D91-7224C49458BB}"/>
                <c:ext xmlns:c16="http://schemas.microsoft.com/office/drawing/2014/chart" uri="{C3380CC4-5D6E-409C-BE32-E72D297353CC}">
                  <c16:uniqueId val="{00000011-77B2-42E8-A0F1-4CCDAEA318AA}"/>
                </c:ext>
              </c:extLst>
            </c:dLbl>
            <c:dLbl>
              <c:idx val="15"/>
              <c:delete val="1"/>
              <c:extLst>
                <c:ext xmlns:c15="http://schemas.microsoft.com/office/drawing/2012/chart" uri="{CE6537A1-D6FC-4f65-9D91-7224C49458BB}"/>
                <c:ext xmlns:c16="http://schemas.microsoft.com/office/drawing/2014/chart" uri="{C3380CC4-5D6E-409C-BE32-E72D297353CC}">
                  <c16:uniqueId val="{00000012-77B2-42E8-A0F1-4CCDAEA318AA}"/>
                </c:ext>
              </c:extLst>
            </c:dLbl>
            <c:dLbl>
              <c:idx val="16"/>
              <c:delete val="1"/>
              <c:extLst>
                <c:ext xmlns:c15="http://schemas.microsoft.com/office/drawing/2012/chart" uri="{CE6537A1-D6FC-4f65-9D91-7224C49458BB}"/>
                <c:ext xmlns:c16="http://schemas.microsoft.com/office/drawing/2014/chart" uri="{C3380CC4-5D6E-409C-BE32-E72D297353CC}">
                  <c16:uniqueId val="{00000013-77B2-42E8-A0F1-4CCDAEA318AA}"/>
                </c:ext>
              </c:extLst>
            </c:dLbl>
            <c:dLbl>
              <c:idx val="18"/>
              <c:layout>
                <c:manualLayout>
                  <c:x val="-1.1368428558332049E-2"/>
                  <c:y val="-2.89663316133579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82-4581-8A66-AA9B6BE30D28}"/>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1 &amp; Figure 2'!$M$30:$M$42</c:f>
              <c:strCache>
                <c:ptCount val="13"/>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strCache>
            </c:strRef>
          </c:cat>
          <c:val>
            <c:numRef>
              <c:f>'Figure 1 &amp; Figure 2'!$O$30:$O$42</c:f>
              <c:numCache>
                <c:formatCode>"£"#,##0.0</c:formatCode>
                <c:ptCount val="13"/>
                <c:pt idx="0">
                  <c:v>309.51518634868899</c:v>
                </c:pt>
                <c:pt idx="1">
                  <c:v>305.09571632844359</c:v>
                </c:pt>
                <c:pt idx="2">
                  <c:v>300.19099860458221</c:v>
                </c:pt>
                <c:pt idx="3">
                  <c:v>310.31083354543932</c:v>
                </c:pt>
                <c:pt idx="4">
                  <c:v>313.43809638429929</c:v>
                </c:pt>
                <c:pt idx="5">
                  <c:v>325.01346303331275</c:v>
                </c:pt>
                <c:pt idx="6">
                  <c:v>329.00664098388643</c:v>
                </c:pt>
                <c:pt idx="7">
                  <c:v>333.61435937927513</c:v>
                </c:pt>
                <c:pt idx="8">
                  <c:v>349.80078325053819</c:v>
                </c:pt>
                <c:pt idx="9">
                  <c:v>367.13394475791046</c:v>
                </c:pt>
                <c:pt idx="10">
                  <c:v>388.77259380234415</c:v>
                </c:pt>
                <c:pt idx="11">
                  <c:v>402.62639160894304</c:v>
                </c:pt>
                <c:pt idx="12">
                  <c:v>374.77470405899999</c:v>
                </c:pt>
              </c:numCache>
            </c:numRef>
          </c:val>
          <c:smooth val="0"/>
          <c:extLst>
            <c:ext xmlns:c16="http://schemas.microsoft.com/office/drawing/2014/chart" uri="{C3380CC4-5D6E-409C-BE32-E72D297353CC}">
              <c16:uniqueId val="{00000002-7CBF-4255-8BDC-A5A78E5274F0}"/>
            </c:ext>
          </c:extLst>
        </c:ser>
        <c:dLbls>
          <c:dLblPos val="t"/>
          <c:showLegendKey val="0"/>
          <c:showVal val="1"/>
          <c:showCatName val="0"/>
          <c:showSerName val="0"/>
          <c:showPercent val="0"/>
          <c:showBubbleSize val="0"/>
        </c:dLbls>
        <c:marker val="1"/>
        <c:smooth val="0"/>
        <c:axId val="848098392"/>
        <c:axId val="848100032"/>
      </c:lineChart>
      <c:catAx>
        <c:axId val="848098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8100032"/>
        <c:crosses val="autoZero"/>
        <c:auto val="1"/>
        <c:lblAlgn val="ctr"/>
        <c:lblOffset val="100"/>
        <c:tickLblSkip val="2"/>
        <c:noMultiLvlLbl val="0"/>
      </c:catAx>
      <c:valAx>
        <c:axId val="848100032"/>
        <c:scaling>
          <c:orientation val="minMax"/>
        </c:scaling>
        <c:delete val="0"/>
        <c:axPos val="l"/>
        <c:title>
          <c:tx>
            <c:rich>
              <a:bodyPr rot="0" spcFirstLastPara="1" vertOverflow="ellipsis" wrap="square" anchor="t" anchorCtr="0"/>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 million</a:t>
                </a:r>
              </a:p>
            </c:rich>
          </c:tx>
          <c:layout>
            <c:manualLayout>
              <c:xMode val="edge"/>
              <c:yMode val="edge"/>
              <c:x val="0"/>
              <c:y val="7.7974058352926312E-2"/>
            </c:manualLayout>
          </c:layout>
          <c:overlay val="0"/>
          <c:spPr>
            <a:noFill/>
            <a:ln>
              <a:noFill/>
            </a:ln>
            <a:effectLst/>
          </c:spPr>
          <c:txPr>
            <a:bodyPr rot="0" spcFirstLastPara="1" vertOverflow="ellipsis" wrap="square" anchor="t" anchorCtr="0"/>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8098392"/>
        <c:crosses val="autoZero"/>
        <c:crossBetween val="between"/>
      </c:valAx>
      <c:spPr>
        <a:noFill/>
        <a:ln>
          <a:noFill/>
        </a:ln>
        <a:effectLst/>
      </c:spPr>
    </c:plotArea>
    <c:legend>
      <c:legendPos val="b"/>
      <c:layout>
        <c:manualLayout>
          <c:xMode val="edge"/>
          <c:yMode val="edge"/>
          <c:x val="0.57879889509779026"/>
          <c:y val="0.75300758998311579"/>
          <c:w val="0.39795776535997518"/>
          <c:h val="5.3271635133784627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7620</xdr:colOff>
      <xdr:row>1</xdr:row>
      <xdr:rowOff>15240</xdr:rowOff>
    </xdr:from>
    <xdr:to>
      <xdr:col>11</xdr:col>
      <xdr:colOff>731520</xdr:colOff>
      <xdr:row>13</xdr:row>
      <xdr:rowOff>15240</xdr:rowOff>
    </xdr:to>
    <xdr:pic>
      <xdr:nvPicPr>
        <xdr:cNvPr id="5" name="Picture 4" descr="Photograph of a keyboard and stethoscope" title="Photo">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541" t="12445" r="9704" b="19105"/>
        <a:stretch/>
      </xdr:blipFill>
      <xdr:spPr bwMode="auto">
        <a:xfrm>
          <a:off x="4152900" y="205740"/>
          <a:ext cx="3771900" cy="2202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480060</xdr:colOff>
      <xdr:row>4</xdr:row>
      <xdr:rowOff>53340</xdr:rowOff>
    </xdr:from>
    <xdr:to>
      <xdr:col>5</xdr:col>
      <xdr:colOff>96232</xdr:colOff>
      <xdr:row>10</xdr:row>
      <xdr:rowOff>35146</xdr:rowOff>
    </xdr:to>
    <xdr:pic>
      <xdr:nvPicPr>
        <xdr:cNvPr id="9" name="Picture 8" title="Information and Analysis Directorate Logo"/>
        <xdr:cNvPicPr>
          <a:picLocks noChangeAspect="1"/>
        </xdr:cNvPicPr>
      </xdr:nvPicPr>
      <xdr:blipFill>
        <a:blip xmlns:r="http://schemas.openxmlformats.org/officeDocument/2006/relationships" r:embed="rId2"/>
        <a:stretch>
          <a:fillRect/>
        </a:stretch>
      </xdr:blipFill>
      <xdr:spPr>
        <a:xfrm>
          <a:off x="1089660" y="800100"/>
          <a:ext cx="2542252" cy="1079086"/>
        </a:xfrm>
        <a:prstGeom prst="rect">
          <a:avLst/>
        </a:prstGeom>
      </xdr:spPr>
    </xdr:pic>
    <xdr:clientData/>
  </xdr:twoCellAnchor>
  <xdr:twoCellAnchor editAs="oneCell">
    <xdr:from>
      <xdr:col>1</xdr:col>
      <xdr:colOff>38100</xdr:colOff>
      <xdr:row>40</xdr:row>
      <xdr:rowOff>60960</xdr:rowOff>
    </xdr:from>
    <xdr:to>
      <xdr:col>3</xdr:col>
      <xdr:colOff>676820</xdr:colOff>
      <xdr:row>44</xdr:row>
      <xdr:rowOff>175260</xdr:rowOff>
    </xdr:to>
    <xdr:pic>
      <xdr:nvPicPr>
        <xdr:cNvPr id="11" name="Picture 10" title="Department of Health Logo"/>
        <xdr:cNvPicPr>
          <a:picLocks noChangeAspect="1"/>
        </xdr:cNvPicPr>
      </xdr:nvPicPr>
      <xdr:blipFill>
        <a:blip xmlns:r="http://schemas.openxmlformats.org/officeDocument/2006/relationships" r:embed="rId3"/>
        <a:stretch>
          <a:fillRect/>
        </a:stretch>
      </xdr:blipFill>
      <xdr:spPr>
        <a:xfrm>
          <a:off x="647700" y="7825740"/>
          <a:ext cx="1857920" cy="1188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30481</xdr:colOff>
      <xdr:row>4</xdr:row>
      <xdr:rowOff>86677</xdr:rowOff>
    </xdr:from>
    <xdr:to>
      <xdr:col>10</xdr:col>
      <xdr:colOff>306705</xdr:colOff>
      <xdr:row>22</xdr:row>
      <xdr:rowOff>175260</xdr:rowOff>
    </xdr:to>
    <xdr:graphicFrame macro="">
      <xdr:nvGraphicFramePr>
        <xdr:cNvPr id="2" name="Chart 1" title="5 year trend general practice investment 2018-19 to 2022-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xdr:colOff>
      <xdr:row>28</xdr:row>
      <xdr:rowOff>106680</xdr:rowOff>
    </xdr:from>
    <xdr:to>
      <xdr:col>10</xdr:col>
      <xdr:colOff>297180</xdr:colOff>
      <xdr:row>49</xdr:row>
      <xdr:rowOff>53340</xdr:rowOff>
    </xdr:to>
    <xdr:graphicFrame macro="">
      <xdr:nvGraphicFramePr>
        <xdr:cNvPr id="3" name="Chart 2" title="Cash and real terms trend from 2010-11 to 2022-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0.2621</cdr:x>
      <cdr:y>0.05131</cdr:y>
    </cdr:from>
    <cdr:to>
      <cdr:x>0.74731</cdr:x>
      <cdr:y>0.11204</cdr:y>
    </cdr:to>
    <cdr:sp macro="" textlink="">
      <cdr:nvSpPr>
        <cdr:cNvPr id="2" name="TextBox 1"/>
        <cdr:cNvSpPr txBox="1"/>
      </cdr:nvSpPr>
      <cdr:spPr>
        <a:xfrm xmlns:a="http://schemas.openxmlformats.org/drawingml/2006/main">
          <a:off x="1485900" y="186690"/>
          <a:ext cx="275082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0.15995</cdr:x>
      <cdr:y>0.06012</cdr:y>
    </cdr:from>
    <cdr:to>
      <cdr:x>0.82392</cdr:x>
      <cdr:y>0.2004</cdr:y>
    </cdr:to>
    <cdr:sp macro="" textlink="">
      <cdr:nvSpPr>
        <cdr:cNvPr id="3" name="TextBox 2"/>
        <cdr:cNvSpPr txBox="1"/>
      </cdr:nvSpPr>
      <cdr:spPr>
        <a:xfrm xmlns:a="http://schemas.openxmlformats.org/drawingml/2006/main">
          <a:off x="906780" y="228600"/>
          <a:ext cx="3764280"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0.00269</cdr:x>
      <cdr:y>0.91784</cdr:y>
    </cdr:from>
    <cdr:to>
      <cdr:x>0.93952</cdr:x>
      <cdr:y>1</cdr:y>
    </cdr:to>
    <cdr:sp macro="" textlink="">
      <cdr:nvSpPr>
        <cdr:cNvPr id="5" name="TextBox 4" title="Footnote: cash terms adjusted by GDP deflators"/>
        <cdr:cNvSpPr txBox="1"/>
      </cdr:nvSpPr>
      <cdr:spPr>
        <a:xfrm xmlns:a="http://schemas.openxmlformats.org/drawingml/2006/main">
          <a:off x="15240" y="3489960"/>
          <a:ext cx="5311140" cy="312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b="1"/>
            <a:t>* Real terms represents the cash terms adjusted to 2022-23 practices using GDP deflators at June 2023</a:t>
          </a:r>
        </a:p>
      </cdr:txBody>
    </cdr:sp>
  </cdr:relSizeAnchor>
  <cdr:relSizeAnchor xmlns:cdr="http://schemas.openxmlformats.org/drawingml/2006/chartDrawing">
    <cdr:from>
      <cdr:x>0.12807</cdr:x>
      <cdr:y>0.01341</cdr:y>
    </cdr:from>
    <cdr:to>
      <cdr:x>0.78525</cdr:x>
      <cdr:y>0.18712</cdr:y>
    </cdr:to>
    <cdr:pic>
      <cdr:nvPicPr>
        <cdr:cNvPr id="7" name="Picture 6"/>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54380" y="50800"/>
          <a:ext cx="3870960" cy="65786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entory.ic.nhs.uk/PC/Primary%20Care%20Statistics/Dental%20-%20Earnings%20and%20Expenses/2015/04%20&#8211;%20Publication%20Documents/08%20-%20Pre-Release%20Access/Dental%20Earnings%20and%20Expenses%202013-14%20Time%20Series%20SCOTLAND_Restric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dividuals\Surveys%20and%20Datasets\Doctors%20and%20Dentists\GPs\2001-02\GP03%20v3%20Excel\Distribution%20analys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ventory.ic.nhs.uk/PC/Primary%20Care%20Statistics/Dental%20-Earnings%20and%20Expenses/Time%20Series/Scotland/201112_Published/DentalEarningsExpenses_Scotland_TimeSeries_Experimental_201112_v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Data Sources"/>
      <sheetName val="Definitions and Changes"/>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3.0"/>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Data (All)"/>
      <sheetName val="Dispensing"/>
      <sheetName val="Non-Dispensing no help"/>
      <sheetName val="Non-Dispensing wt help"/>
      <sheetName val="Variable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Data Sources"/>
      <sheetName val="Definitions and Changes"/>
      <sheetName val="Table 1.1"/>
      <sheetName val="Table 1.2"/>
      <sheetName val="Table 1.3"/>
      <sheetName val="Table 1.4"/>
      <sheetName val="Table 1.5"/>
      <sheetName val="Table 1.6"/>
      <sheetName val="Table 1.7"/>
      <sheetName val="Table 1.8"/>
      <sheetName val="Table 2.1"/>
      <sheetName val="Table 2.2"/>
      <sheetName val="Table 2.3"/>
      <sheetName val="Table 2.4"/>
      <sheetName val="Table 2.5"/>
      <sheetName val="Table 2.6"/>
      <sheetName val="Table 2.7"/>
      <sheetName val="Table 3.1"/>
      <sheetName val="Table 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isra.gov.uk/outputs-consultation"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health-ni.gov.uk/articles/prevalence-statistics" TargetMode="External"/><Relationship Id="rId13" Type="http://schemas.openxmlformats.org/officeDocument/2006/relationships/hyperlink" Target="https://digital.nhs.uk/data-and-information/publications/statistical/gp-earnings-and-expenses-estimates/2021-22" TargetMode="External"/><Relationship Id="rId3" Type="http://schemas.openxmlformats.org/officeDocument/2006/relationships/hyperlink" Target="https://www.england.nhs.uk/publication/investment-in-general-practice-in-england-2015-16-to-2019-20/" TargetMode="External"/><Relationship Id="rId7" Type="http://schemas.openxmlformats.org/officeDocument/2006/relationships/hyperlink" Target="https://www.health-ni.gov.uk/articles/quality-and-outcomes-framework-qof-statistics-annual-report" TargetMode="External"/><Relationship Id="rId12" Type="http://schemas.openxmlformats.org/officeDocument/2006/relationships/hyperlink" Target="http://www.hscbusiness.hscni.net/services/3181.htm" TargetMode="External"/><Relationship Id="rId2" Type="http://schemas.openxmlformats.org/officeDocument/2006/relationships/hyperlink" Target="https://www.england.nhs.uk/publication/investment-in-general-practice-in-england-2016-17-to-2020-21/" TargetMode="External"/><Relationship Id="rId1" Type="http://schemas.openxmlformats.org/officeDocument/2006/relationships/hyperlink" Target="https://www.england.nhs.uk/publication/investment-in-general-practice-in-england-17-18-to-21-22/" TargetMode="External"/><Relationship Id="rId6" Type="http://schemas.openxmlformats.org/officeDocument/2006/relationships/hyperlink" Target="http://www.digital.nhs.uk/" TargetMode="External"/><Relationship Id="rId11" Type="http://schemas.openxmlformats.org/officeDocument/2006/relationships/hyperlink" Target="http://www.hscbusiness.hscni.net/services/3174.htm" TargetMode="External"/><Relationship Id="rId5" Type="http://schemas.openxmlformats.org/officeDocument/2006/relationships/hyperlink" Target="https://digital.nhs.uk/data-and-information/publications/statistical/investment-in-general-practice/2014-15-to-2018-19-england-wales-northern-ireland-and-scotland" TargetMode="External"/><Relationship Id="rId15" Type="http://schemas.openxmlformats.org/officeDocument/2006/relationships/printerSettings" Target="../printerSettings/printerSettings10.bin"/><Relationship Id="rId10" Type="http://schemas.openxmlformats.org/officeDocument/2006/relationships/hyperlink" Target="https://www.health-ni.gov.uk/publications/quality-and-outcomes-framework-qof-achievement-exception-reporting-statistics-201516-202021" TargetMode="External"/><Relationship Id="rId4" Type="http://schemas.openxmlformats.org/officeDocument/2006/relationships/hyperlink" Target="https://gov.wales/investment-general-practice-wales-2016-2017-financial-year-2020-2021-financial-year" TargetMode="External"/><Relationship Id="rId9" Type="http://schemas.openxmlformats.org/officeDocument/2006/relationships/hyperlink" Target="https://www.health-ni.gov.uk/publications/200405-202122-raw-disease-prevalence-data-northern-ireland" TargetMode="External"/><Relationship Id="rId14" Type="http://schemas.openxmlformats.org/officeDocument/2006/relationships/hyperlink" Target="http://www.digital.nhs.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digital.nhs.uk/" TargetMode="External"/><Relationship Id="rId1" Type="http://schemas.openxmlformats.org/officeDocument/2006/relationships/hyperlink" Target="http://www.hscbusiness.hscni.net/services/3177.ht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health-ni.gov.uk/articles/investment-general-practi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gross-domestic-product-gdp-deflators-user-guide" TargetMode="External"/><Relationship Id="rId1" Type="http://schemas.openxmlformats.org/officeDocument/2006/relationships/hyperlink" Target="https://www.gov.uk/government/statistics/gdp-deflators-at-market-prices-and-money-gdp-june-2023-quarterly-national-accoun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gross-domestic-product-gdp-deflators-user-guide" TargetMode="External"/><Relationship Id="rId1" Type="http://schemas.openxmlformats.org/officeDocument/2006/relationships/hyperlink" Target="https://www.gov.uk/government/statistics/gdp-deflators-at-market-prices-and-money-gdp-june-2023-quarterly-national-accounts" TargetMode="Externa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L46"/>
  <sheetViews>
    <sheetView showGridLines="0" tabSelected="1" workbookViewId="0">
      <selection activeCell="O40" sqref="O40"/>
    </sheetView>
  </sheetViews>
  <sheetFormatPr defaultRowHeight="14.4" x14ac:dyDescent="0.3"/>
  <cols>
    <col min="4" max="4" width="16" bestFit="1" customWidth="1"/>
    <col min="12" max="12" width="10.77734375" customWidth="1"/>
  </cols>
  <sheetData>
    <row r="1" spans="2:12" ht="15" thickBot="1" x14ac:dyDescent="0.35"/>
    <row r="2" spans="2:12" ht="15" thickTop="1" x14ac:dyDescent="0.3">
      <c r="B2" s="148"/>
      <c r="C2" s="149"/>
      <c r="D2" s="149"/>
      <c r="E2" s="149"/>
      <c r="F2" s="149"/>
      <c r="G2" s="142"/>
      <c r="H2" s="142"/>
      <c r="I2" s="142"/>
      <c r="J2" s="142"/>
      <c r="K2" s="142"/>
      <c r="L2" s="143"/>
    </row>
    <row r="3" spans="2:12" x14ac:dyDescent="0.3">
      <c r="B3" s="150"/>
      <c r="C3" s="3"/>
      <c r="D3" s="3"/>
      <c r="E3" s="3"/>
      <c r="F3" s="3"/>
      <c r="G3" s="144"/>
      <c r="H3" s="144"/>
      <c r="I3" s="144"/>
      <c r="J3" s="144"/>
      <c r="K3" s="144"/>
      <c r="L3" s="145"/>
    </row>
    <row r="4" spans="2:12" x14ac:dyDescent="0.3">
      <c r="B4" s="150"/>
      <c r="C4" s="3"/>
      <c r="D4" s="3"/>
      <c r="E4" s="3"/>
      <c r="F4" s="3"/>
      <c r="G4" s="144"/>
      <c r="H4" s="144"/>
      <c r="I4" s="144"/>
      <c r="J4" s="144"/>
      <c r="K4" s="144"/>
      <c r="L4" s="145"/>
    </row>
    <row r="5" spans="2:12" x14ac:dyDescent="0.3">
      <c r="B5" s="150"/>
      <c r="C5" s="3"/>
      <c r="D5" s="3"/>
      <c r="E5" s="3"/>
      <c r="F5" s="3"/>
      <c r="G5" s="144"/>
      <c r="H5" s="144"/>
      <c r="I5" s="144"/>
      <c r="J5" s="144"/>
      <c r="K5" s="144"/>
      <c r="L5" s="145"/>
    </row>
    <row r="6" spans="2:12" x14ac:dyDescent="0.3">
      <c r="B6" s="150"/>
      <c r="C6" s="3"/>
      <c r="D6" s="3"/>
      <c r="E6" s="3"/>
      <c r="F6" s="3"/>
      <c r="G6" s="144"/>
      <c r="H6" s="144"/>
      <c r="I6" s="144"/>
      <c r="J6" s="144"/>
      <c r="K6" s="144"/>
      <c r="L6" s="145"/>
    </row>
    <row r="7" spans="2:12" x14ac:dyDescent="0.3">
      <c r="B7" s="150"/>
      <c r="C7" s="3"/>
      <c r="D7" s="3"/>
      <c r="E7" s="3"/>
      <c r="F7" s="3"/>
      <c r="G7" s="144"/>
      <c r="H7" s="144"/>
      <c r="I7" s="144"/>
      <c r="J7" s="144"/>
      <c r="K7" s="144"/>
      <c r="L7" s="145"/>
    </row>
    <row r="8" spans="2:12" x14ac:dyDescent="0.3">
      <c r="B8" s="150"/>
      <c r="C8" s="3"/>
      <c r="D8" s="3"/>
      <c r="E8" s="3"/>
      <c r="F8" s="3"/>
      <c r="G8" s="144"/>
      <c r="H8" s="144"/>
      <c r="I8" s="144"/>
      <c r="J8" s="144"/>
      <c r="K8" s="144"/>
      <c r="L8" s="145"/>
    </row>
    <row r="9" spans="2:12" x14ac:dyDescent="0.3">
      <c r="B9" s="150"/>
      <c r="C9" s="3"/>
      <c r="D9" s="3"/>
      <c r="E9" s="3"/>
      <c r="F9" s="3"/>
      <c r="G9" s="144"/>
      <c r="H9" s="144"/>
      <c r="I9" s="144"/>
      <c r="J9" s="144"/>
      <c r="K9" s="144"/>
      <c r="L9" s="145"/>
    </row>
    <row r="10" spans="2:12" x14ac:dyDescent="0.3">
      <c r="B10" s="150"/>
      <c r="C10" s="3"/>
      <c r="D10" s="3"/>
      <c r="E10" s="3"/>
      <c r="F10" s="3"/>
      <c r="G10" s="144"/>
      <c r="H10" s="144"/>
      <c r="I10" s="144"/>
      <c r="J10" s="144"/>
      <c r="K10" s="144"/>
      <c r="L10" s="145"/>
    </row>
    <row r="11" spans="2:12" x14ac:dyDescent="0.3">
      <c r="B11" s="150"/>
      <c r="C11" s="3"/>
      <c r="D11" s="3"/>
      <c r="E11" s="3"/>
      <c r="F11" s="3"/>
      <c r="G11" s="144"/>
      <c r="H11" s="144"/>
      <c r="I11" s="144"/>
      <c r="J11" s="144"/>
      <c r="K11" s="144"/>
      <c r="L11" s="145"/>
    </row>
    <row r="12" spans="2:12" x14ac:dyDescent="0.3">
      <c r="B12" s="150"/>
      <c r="C12" s="3"/>
      <c r="D12" s="3"/>
      <c r="E12" s="3"/>
      <c r="F12" s="3"/>
      <c r="G12" s="144"/>
      <c r="H12" s="144"/>
      <c r="I12" s="144"/>
      <c r="J12" s="144"/>
      <c r="K12" s="144"/>
      <c r="L12" s="145"/>
    </row>
    <row r="13" spans="2:12" x14ac:dyDescent="0.3">
      <c r="B13" s="150"/>
      <c r="C13" s="3"/>
      <c r="D13" s="3"/>
      <c r="E13" s="3"/>
      <c r="F13" s="3"/>
      <c r="G13" s="144"/>
      <c r="H13" s="144"/>
      <c r="I13" s="144"/>
      <c r="J13" s="144"/>
      <c r="K13" s="144"/>
      <c r="L13" s="145"/>
    </row>
    <row r="14" spans="2:12" x14ac:dyDescent="0.3">
      <c r="B14" s="164"/>
      <c r="C14" s="165"/>
      <c r="D14" s="165"/>
      <c r="E14" s="165"/>
      <c r="F14" s="165"/>
      <c r="G14" s="165"/>
      <c r="H14" s="165"/>
      <c r="I14" s="165"/>
      <c r="J14" s="165"/>
      <c r="K14" s="165"/>
      <c r="L14" s="166"/>
    </row>
    <row r="15" spans="2:12" x14ac:dyDescent="0.3">
      <c r="B15" s="164"/>
      <c r="C15" s="165"/>
      <c r="D15" s="165"/>
      <c r="E15" s="165"/>
      <c r="F15" s="165"/>
      <c r="G15" s="165"/>
      <c r="H15" s="165"/>
      <c r="I15" s="165"/>
      <c r="J15" s="165"/>
      <c r="K15" s="165"/>
      <c r="L15" s="166"/>
    </row>
    <row r="16" spans="2:12" s="151" customFormat="1" ht="31.2" x14ac:dyDescent="0.6">
      <c r="B16" s="167" t="s">
        <v>102</v>
      </c>
      <c r="C16" s="168"/>
      <c r="D16" s="168"/>
      <c r="E16" s="168"/>
      <c r="F16" s="168"/>
      <c r="G16" s="168"/>
      <c r="H16" s="168"/>
      <c r="I16" s="168"/>
      <c r="J16" s="168"/>
      <c r="K16" s="168"/>
      <c r="L16" s="169"/>
    </row>
    <row r="17" spans="2:12" ht="28.8" x14ac:dyDescent="0.55000000000000004">
      <c r="B17" s="170" t="s">
        <v>100</v>
      </c>
      <c r="C17" s="171"/>
      <c r="D17" s="171"/>
      <c r="E17" s="171"/>
      <c r="F17" s="171"/>
      <c r="G17" s="171"/>
      <c r="H17" s="171"/>
      <c r="I17" s="171"/>
      <c r="J17" s="171"/>
      <c r="K17" s="171"/>
      <c r="L17" s="172"/>
    </row>
    <row r="18" spans="2:12" x14ac:dyDescent="0.3">
      <c r="B18" s="173"/>
      <c r="C18" s="171"/>
      <c r="D18" s="171"/>
      <c r="E18" s="171"/>
      <c r="F18" s="171"/>
      <c r="G18" s="171"/>
      <c r="H18" s="171"/>
      <c r="I18" s="171"/>
      <c r="J18" s="171"/>
      <c r="K18" s="171"/>
      <c r="L18" s="172"/>
    </row>
    <row r="19" spans="2:12" s="146" customFormat="1" ht="23.4" x14ac:dyDescent="0.45">
      <c r="B19" s="174" t="s">
        <v>83</v>
      </c>
      <c r="C19" s="175"/>
      <c r="D19" s="175"/>
      <c r="E19" s="175"/>
      <c r="F19" s="175"/>
      <c r="G19" s="176" t="s">
        <v>101</v>
      </c>
      <c r="H19" s="175"/>
      <c r="I19" s="175"/>
      <c r="J19" s="175"/>
      <c r="K19" s="175"/>
      <c r="L19" s="177"/>
    </row>
    <row r="20" spans="2:12" s="146" customFormat="1" ht="23.4" x14ac:dyDescent="0.45">
      <c r="B20" s="178"/>
      <c r="C20" s="175"/>
      <c r="D20" s="175"/>
      <c r="E20" s="175"/>
      <c r="F20" s="175"/>
      <c r="G20" s="175"/>
      <c r="H20" s="175"/>
      <c r="I20" s="175"/>
      <c r="J20" s="175"/>
      <c r="K20" s="175"/>
      <c r="L20" s="177"/>
    </row>
    <row r="21" spans="2:12" s="147" customFormat="1" ht="21" x14ac:dyDescent="0.4">
      <c r="B21" s="174" t="s">
        <v>84</v>
      </c>
      <c r="C21" s="179"/>
      <c r="D21" s="179"/>
      <c r="E21" s="179"/>
      <c r="F21" s="179"/>
      <c r="G21" s="179" t="s">
        <v>85</v>
      </c>
      <c r="H21" s="179"/>
      <c r="I21" s="179"/>
      <c r="J21" s="179"/>
      <c r="K21" s="179"/>
      <c r="L21" s="180"/>
    </row>
    <row r="22" spans="2:12" s="147" customFormat="1" ht="21" x14ac:dyDescent="0.4">
      <c r="B22" s="181"/>
      <c r="C22" s="179"/>
      <c r="D22" s="179"/>
      <c r="E22" s="179"/>
      <c r="F22" s="179"/>
      <c r="G22" s="179" t="s">
        <v>86</v>
      </c>
      <c r="H22" s="179"/>
      <c r="I22" s="179"/>
      <c r="J22" s="179"/>
      <c r="K22" s="179"/>
      <c r="L22" s="180"/>
    </row>
    <row r="23" spans="2:12" s="147" customFormat="1" ht="21" x14ac:dyDescent="0.4">
      <c r="B23" s="181"/>
      <c r="C23" s="179"/>
      <c r="D23" s="179"/>
      <c r="E23" s="179"/>
      <c r="F23" s="179"/>
      <c r="G23" s="179" t="s">
        <v>87</v>
      </c>
      <c r="H23" s="179"/>
      <c r="I23" s="179"/>
      <c r="J23" s="179"/>
      <c r="K23" s="179"/>
      <c r="L23" s="180"/>
    </row>
    <row r="24" spans="2:12" s="147" customFormat="1" ht="21" x14ac:dyDescent="0.4">
      <c r="B24" s="181"/>
      <c r="C24" s="179"/>
      <c r="D24" s="179"/>
      <c r="E24" s="179"/>
      <c r="F24" s="179"/>
      <c r="G24" s="179" t="s">
        <v>88</v>
      </c>
      <c r="H24" s="179"/>
      <c r="I24" s="179"/>
      <c r="J24" s="179"/>
      <c r="K24" s="179"/>
      <c r="L24" s="180"/>
    </row>
    <row r="25" spans="2:12" s="147" customFormat="1" ht="21" x14ac:dyDescent="0.4">
      <c r="B25" s="181"/>
      <c r="C25" s="179"/>
      <c r="D25" s="179"/>
      <c r="E25" s="179"/>
      <c r="F25" s="179"/>
      <c r="G25" s="179" t="s">
        <v>89</v>
      </c>
      <c r="H25" s="179"/>
      <c r="I25" s="179"/>
      <c r="J25" s="179"/>
      <c r="K25" s="179"/>
      <c r="L25" s="180"/>
    </row>
    <row r="26" spans="2:12" s="147" customFormat="1" ht="21" x14ac:dyDescent="0.4">
      <c r="B26" s="181"/>
      <c r="C26" s="179"/>
      <c r="D26" s="179"/>
      <c r="E26" s="179"/>
      <c r="F26" s="179"/>
      <c r="G26" s="179"/>
      <c r="H26" s="179"/>
      <c r="I26" s="179"/>
      <c r="J26" s="179"/>
      <c r="K26" s="179"/>
      <c r="L26" s="180"/>
    </row>
    <row r="27" spans="2:12" s="147" customFormat="1" ht="21" x14ac:dyDescent="0.4">
      <c r="B27" s="174" t="s">
        <v>90</v>
      </c>
      <c r="C27" s="179"/>
      <c r="D27" s="179"/>
      <c r="E27" s="179"/>
      <c r="F27" s="179"/>
      <c r="G27" s="179" t="s">
        <v>91</v>
      </c>
      <c r="H27" s="179"/>
      <c r="I27" s="179"/>
      <c r="J27" s="179"/>
      <c r="K27" s="179"/>
      <c r="L27" s="180"/>
    </row>
    <row r="28" spans="2:12" s="147" customFormat="1" ht="21" x14ac:dyDescent="0.4">
      <c r="B28" s="174" t="s">
        <v>92</v>
      </c>
      <c r="C28" s="179"/>
      <c r="D28" s="179"/>
      <c r="E28" s="179"/>
      <c r="F28" s="179"/>
      <c r="G28" s="179" t="s">
        <v>93</v>
      </c>
      <c r="H28" s="179"/>
      <c r="I28" s="179"/>
      <c r="J28" s="179"/>
      <c r="K28" s="179"/>
      <c r="L28" s="180"/>
    </row>
    <row r="29" spans="2:12" s="147" customFormat="1" ht="21" x14ac:dyDescent="0.4">
      <c r="B29" s="174" t="s">
        <v>94</v>
      </c>
      <c r="C29" s="179"/>
      <c r="D29" s="179"/>
      <c r="E29" s="179"/>
      <c r="F29" s="179"/>
      <c r="G29" s="179" t="s">
        <v>95</v>
      </c>
      <c r="H29" s="179"/>
      <c r="I29" s="179"/>
      <c r="J29" s="179"/>
      <c r="K29" s="179"/>
      <c r="L29" s="180"/>
    </row>
    <row r="30" spans="2:12" s="147" customFormat="1" ht="21" x14ac:dyDescent="0.4">
      <c r="B30" s="181"/>
      <c r="C30" s="179"/>
      <c r="D30" s="179"/>
      <c r="E30" s="179"/>
      <c r="F30" s="179"/>
      <c r="G30" s="179"/>
      <c r="H30" s="179"/>
      <c r="I30" s="179"/>
      <c r="J30" s="179"/>
      <c r="K30" s="179"/>
      <c r="L30" s="180"/>
    </row>
    <row r="31" spans="2:12" s="147" customFormat="1" ht="21" x14ac:dyDescent="0.4">
      <c r="B31" s="174" t="s">
        <v>96</v>
      </c>
      <c r="C31" s="179"/>
      <c r="D31" s="179"/>
      <c r="E31" s="179"/>
      <c r="F31" s="179"/>
      <c r="G31" s="179" t="s">
        <v>97</v>
      </c>
      <c r="H31" s="179"/>
      <c r="I31" s="179"/>
      <c r="J31" s="179"/>
      <c r="K31" s="179"/>
      <c r="L31" s="180"/>
    </row>
    <row r="32" spans="2:12" s="147" customFormat="1" ht="21" x14ac:dyDescent="0.4">
      <c r="B32" s="174"/>
      <c r="C32" s="179"/>
      <c r="D32" s="179"/>
      <c r="E32" s="179"/>
      <c r="F32" s="179"/>
      <c r="G32" s="179" t="s">
        <v>98</v>
      </c>
      <c r="H32" s="179"/>
      <c r="I32" s="179"/>
      <c r="J32" s="179"/>
      <c r="K32" s="179"/>
      <c r="L32" s="180"/>
    </row>
    <row r="33" spans="2:12" s="147" customFormat="1" ht="21" x14ac:dyDescent="0.4">
      <c r="B33" s="181"/>
      <c r="C33" s="182"/>
      <c r="D33" s="182"/>
      <c r="E33" s="182"/>
      <c r="F33" s="182"/>
      <c r="G33" s="182" t="s">
        <v>99</v>
      </c>
      <c r="H33" s="182"/>
      <c r="I33" s="182"/>
      <c r="J33" s="182"/>
      <c r="K33" s="182"/>
      <c r="L33" s="180"/>
    </row>
    <row r="34" spans="2:12" s="147" customFormat="1" ht="21" x14ac:dyDescent="0.4">
      <c r="B34" s="181"/>
      <c r="C34" s="182"/>
      <c r="D34" s="182"/>
      <c r="E34" s="182"/>
      <c r="F34" s="182"/>
      <c r="G34" s="182"/>
      <c r="H34" s="182"/>
      <c r="I34" s="182"/>
      <c r="J34" s="182"/>
      <c r="K34" s="182"/>
      <c r="L34" s="180"/>
    </row>
    <row r="35" spans="2:12" s="147" customFormat="1" ht="21" x14ac:dyDescent="0.4">
      <c r="B35" s="181"/>
      <c r="C35" s="182"/>
      <c r="D35" s="182"/>
      <c r="E35" s="182"/>
      <c r="F35" s="182"/>
      <c r="G35" s="182" t="s">
        <v>138</v>
      </c>
      <c r="H35" s="182"/>
      <c r="I35" s="182"/>
      <c r="J35" s="182"/>
      <c r="K35" s="182"/>
      <c r="L35" s="180"/>
    </row>
    <row r="36" spans="2:12" s="147" customFormat="1" ht="21" x14ac:dyDescent="0.4">
      <c r="B36" s="181"/>
      <c r="C36" s="182"/>
      <c r="D36" s="182"/>
      <c r="E36" s="182"/>
      <c r="F36" s="182"/>
      <c r="G36" s="182" t="s">
        <v>139</v>
      </c>
      <c r="H36" s="182"/>
      <c r="I36" s="182"/>
      <c r="J36" s="182"/>
      <c r="K36" s="182"/>
      <c r="L36" s="180"/>
    </row>
    <row r="37" spans="2:12" s="147" customFormat="1" ht="21" x14ac:dyDescent="0.4">
      <c r="B37" s="181"/>
      <c r="C37" s="182"/>
      <c r="D37" s="182"/>
      <c r="E37" s="182"/>
      <c r="F37" s="182"/>
      <c r="G37" s="182" t="s">
        <v>140</v>
      </c>
      <c r="H37" s="182"/>
      <c r="I37" s="182"/>
      <c r="J37" s="182"/>
      <c r="K37" s="182"/>
      <c r="L37" s="180"/>
    </row>
    <row r="38" spans="2:12" s="147" customFormat="1" ht="21" x14ac:dyDescent="0.4">
      <c r="B38" s="181"/>
      <c r="C38" s="182"/>
      <c r="D38" s="182"/>
      <c r="E38" s="182"/>
      <c r="F38" s="182"/>
      <c r="G38" s="182" t="s">
        <v>141</v>
      </c>
      <c r="H38" s="182"/>
      <c r="I38" s="182"/>
      <c r="J38" s="182"/>
      <c r="K38" s="182"/>
      <c r="L38" s="180"/>
    </row>
    <row r="39" spans="2:12" s="147" customFormat="1" ht="21" x14ac:dyDescent="0.4">
      <c r="B39" s="181"/>
      <c r="C39" s="182"/>
      <c r="D39" s="182"/>
      <c r="E39" s="182"/>
      <c r="F39" s="182"/>
      <c r="G39" s="182" t="s">
        <v>142</v>
      </c>
      <c r="H39" s="182"/>
      <c r="I39" s="182"/>
      <c r="J39" s="182"/>
      <c r="K39" s="182"/>
      <c r="L39" s="180"/>
    </row>
    <row r="40" spans="2:12" s="147" customFormat="1" ht="21" x14ac:dyDescent="0.4">
      <c r="B40" s="181"/>
      <c r="C40" s="182"/>
      <c r="D40" s="182"/>
      <c r="E40" s="182"/>
      <c r="F40" s="182"/>
      <c r="G40" s="182" t="s">
        <v>143</v>
      </c>
      <c r="H40" s="182"/>
      <c r="I40" s="189" t="s">
        <v>144</v>
      </c>
      <c r="J40" s="182"/>
      <c r="K40" s="182"/>
      <c r="L40" s="180"/>
    </row>
    <row r="41" spans="2:12" s="147" customFormat="1" ht="21" x14ac:dyDescent="0.4">
      <c r="B41" s="160"/>
      <c r="C41" s="161"/>
      <c r="D41" s="162"/>
      <c r="E41" s="162"/>
      <c r="F41" s="162"/>
      <c r="G41" s="162"/>
      <c r="H41" s="162"/>
      <c r="I41" s="162"/>
      <c r="J41" s="162"/>
      <c r="K41" s="162"/>
      <c r="L41" s="163"/>
    </row>
    <row r="42" spans="2:12" ht="25.8" x14ac:dyDescent="0.3">
      <c r="B42" s="152"/>
      <c r="C42" s="153"/>
      <c r="D42" s="154"/>
      <c r="E42" s="154"/>
      <c r="F42" s="154"/>
      <c r="G42" s="154"/>
      <c r="H42" s="154"/>
      <c r="I42" s="154"/>
      <c r="J42" s="154"/>
      <c r="K42" s="154"/>
      <c r="L42" s="155"/>
    </row>
    <row r="43" spans="2:12" ht="23.4" x14ac:dyDescent="0.3">
      <c r="B43" s="152"/>
      <c r="C43" s="156"/>
      <c r="D43" s="154"/>
      <c r="E43" s="154"/>
      <c r="F43" s="154"/>
      <c r="G43" s="154"/>
      <c r="H43" s="154"/>
      <c r="I43" s="154"/>
      <c r="J43" s="154"/>
      <c r="K43" s="154"/>
      <c r="L43" s="155"/>
    </row>
    <row r="44" spans="2:12" x14ac:dyDescent="0.3">
      <c r="B44" s="152"/>
      <c r="C44" s="154"/>
      <c r="D44" s="154"/>
      <c r="E44" s="154"/>
      <c r="F44" s="154"/>
      <c r="G44" s="154"/>
      <c r="H44" s="154"/>
      <c r="I44" s="154"/>
      <c r="J44" s="154"/>
      <c r="K44" s="154"/>
      <c r="L44" s="155"/>
    </row>
    <row r="45" spans="2:12" ht="15" thickBot="1" x14ac:dyDescent="0.35">
      <c r="B45" s="157"/>
      <c r="C45" s="158"/>
      <c r="D45" s="158"/>
      <c r="E45" s="158"/>
      <c r="F45" s="158"/>
      <c r="G45" s="158"/>
      <c r="H45" s="158"/>
      <c r="I45" s="158"/>
      <c r="J45" s="158"/>
      <c r="K45" s="158"/>
      <c r="L45" s="159"/>
    </row>
    <row r="46" spans="2:12" ht="15" thickTop="1" x14ac:dyDescent="0.3"/>
  </sheetData>
  <hyperlinks>
    <hyperlink ref="I40"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8"/>
  <sheetViews>
    <sheetView showGridLines="0" workbookViewId="0">
      <selection activeCell="D62" sqref="D62"/>
    </sheetView>
  </sheetViews>
  <sheetFormatPr defaultRowHeight="15" x14ac:dyDescent="0.25"/>
  <cols>
    <col min="1" max="1" width="8.88671875" style="188"/>
    <col min="2" max="2" width="18.5546875" style="188" customWidth="1"/>
    <col min="3" max="3" width="8.88671875" style="188"/>
    <col min="4" max="4" width="108.5546875" style="188" customWidth="1"/>
    <col min="5" max="16384" width="8.88671875" style="188"/>
  </cols>
  <sheetData>
    <row r="1" spans="2:4" s="215" customFormat="1" x14ac:dyDescent="0.3">
      <c r="B1" s="220" t="s">
        <v>155</v>
      </c>
      <c r="C1" s="216"/>
      <c r="D1" s="217"/>
    </row>
    <row r="2" spans="2:4" s="190" customFormat="1" ht="15.6" x14ac:dyDescent="0.25">
      <c r="B2" s="218"/>
      <c r="C2" s="219"/>
      <c r="D2" s="219"/>
    </row>
    <row r="3" spans="2:4" s="190" customFormat="1" ht="21" x14ac:dyDescent="0.25">
      <c r="B3" s="229" t="s">
        <v>192</v>
      </c>
      <c r="C3" s="192"/>
      <c r="D3" s="192"/>
    </row>
    <row r="4" spans="2:4" s="190" customFormat="1" ht="15.6" x14ac:dyDescent="0.25">
      <c r="B4" s="199"/>
      <c r="C4" s="192"/>
      <c r="D4" s="192"/>
    </row>
    <row r="5" spans="2:4" ht="15.6" x14ac:dyDescent="0.25">
      <c r="B5" s="199" t="s">
        <v>156</v>
      </c>
      <c r="C5" s="192"/>
      <c r="D5" s="192"/>
    </row>
    <row r="6" spans="2:4" ht="15.6" x14ac:dyDescent="0.25">
      <c r="B6" s="199"/>
      <c r="C6" s="192"/>
      <c r="D6" s="192"/>
    </row>
    <row r="7" spans="2:4" ht="15.6" x14ac:dyDescent="0.25">
      <c r="B7" s="199" t="s">
        <v>157</v>
      </c>
      <c r="C7" s="209"/>
      <c r="D7" s="195" t="s">
        <v>196</v>
      </c>
    </row>
    <row r="8" spans="2:4" ht="15.6" x14ac:dyDescent="0.25">
      <c r="B8" s="199"/>
      <c r="C8" s="192"/>
      <c r="D8" s="192"/>
    </row>
    <row r="9" spans="2:4" ht="85.2" customHeight="1" x14ac:dyDescent="0.25">
      <c r="B9" s="199" t="s">
        <v>158</v>
      </c>
      <c r="C9" s="210"/>
      <c r="D9" s="196" t="s">
        <v>159</v>
      </c>
    </row>
    <row r="10" spans="2:4" ht="15.6" x14ac:dyDescent="0.25">
      <c r="B10" s="199"/>
      <c r="C10" s="192"/>
      <c r="D10" s="192"/>
    </row>
    <row r="11" spans="2:4" ht="15.6" x14ac:dyDescent="0.25">
      <c r="B11" s="199" t="s">
        <v>160</v>
      </c>
      <c r="C11" s="210"/>
      <c r="D11" s="208" t="s">
        <v>161</v>
      </c>
    </row>
    <row r="12" spans="2:4" ht="15.6" x14ac:dyDescent="0.3">
      <c r="B12" s="193"/>
      <c r="C12" s="209"/>
      <c r="D12" s="195" t="s">
        <v>162</v>
      </c>
    </row>
    <row r="13" spans="2:4" x14ac:dyDescent="0.25">
      <c r="B13" s="210"/>
      <c r="C13" s="209"/>
      <c r="D13" s="195" t="s">
        <v>163</v>
      </c>
    </row>
    <row r="14" spans="2:4" x14ac:dyDescent="0.25">
      <c r="B14" s="210"/>
      <c r="C14" s="192"/>
      <c r="D14" s="192"/>
    </row>
    <row r="15" spans="2:4" x14ac:dyDescent="0.25">
      <c r="B15" s="192"/>
      <c r="C15" s="209"/>
      <c r="D15" s="192" t="s">
        <v>164</v>
      </c>
    </row>
    <row r="16" spans="2:4" x14ac:dyDescent="0.25">
      <c r="B16" s="192"/>
      <c r="C16" s="209"/>
      <c r="D16" s="192"/>
    </row>
    <row r="17" spans="2:12" ht="15.6" x14ac:dyDescent="0.25">
      <c r="B17" s="199"/>
      <c r="C17" s="192"/>
      <c r="D17" s="192"/>
    </row>
    <row r="18" spans="2:12" x14ac:dyDescent="0.25">
      <c r="B18" s="208"/>
      <c r="C18" s="192"/>
      <c r="D18" s="192"/>
    </row>
    <row r="19" spans="2:12" ht="15.6" x14ac:dyDescent="0.25">
      <c r="B19" s="199" t="s">
        <v>165</v>
      </c>
      <c r="C19" s="192"/>
      <c r="D19" s="192"/>
    </row>
    <row r="20" spans="2:12" x14ac:dyDescent="0.25">
      <c r="B20" s="208"/>
      <c r="C20" s="192"/>
      <c r="D20" s="211"/>
      <c r="H20" s="204"/>
    </row>
    <row r="21" spans="2:12" ht="15.6" x14ac:dyDescent="0.25">
      <c r="B21" s="199" t="s">
        <v>157</v>
      </c>
      <c r="C21" s="192"/>
      <c r="D21" s="211" t="s">
        <v>184</v>
      </c>
      <c r="E21" s="207"/>
      <c r="F21" s="207"/>
      <c r="G21" s="207"/>
      <c r="H21" s="204"/>
      <c r="L21" s="81"/>
    </row>
    <row r="22" spans="2:12" ht="15.6" x14ac:dyDescent="0.25">
      <c r="B22" s="199"/>
      <c r="C22" s="192"/>
      <c r="D22" s="192"/>
    </row>
    <row r="23" spans="2:12" ht="30.6" x14ac:dyDescent="0.3">
      <c r="B23" s="199" t="s">
        <v>158</v>
      </c>
      <c r="C23" s="208"/>
      <c r="D23" s="194" t="s">
        <v>185</v>
      </c>
      <c r="E23"/>
      <c r="F23"/>
      <c r="G23"/>
      <c r="I23"/>
      <c r="J23"/>
      <c r="K23"/>
    </row>
    <row r="24" spans="2:12" ht="15.6" x14ac:dyDescent="0.25">
      <c r="B24" s="199"/>
      <c r="C24" s="192"/>
      <c r="D24" s="192"/>
    </row>
    <row r="25" spans="2:12" ht="15.6" x14ac:dyDescent="0.3">
      <c r="B25" s="199" t="s">
        <v>160</v>
      </c>
      <c r="C25" s="192"/>
      <c r="D25" s="208" t="s">
        <v>166</v>
      </c>
      <c r="E25"/>
      <c r="F25"/>
      <c r="G25"/>
      <c r="H25"/>
      <c r="I25"/>
      <c r="J25"/>
    </row>
    <row r="26" spans="2:12" ht="15.6" x14ac:dyDescent="0.3">
      <c r="B26" s="208"/>
      <c r="C26" s="192"/>
      <c r="D26" s="192" t="s">
        <v>164</v>
      </c>
      <c r="E26"/>
      <c r="F26"/>
      <c r="G26"/>
      <c r="H26"/>
      <c r="I26"/>
      <c r="J26"/>
    </row>
    <row r="27" spans="2:12" ht="15.6" x14ac:dyDescent="0.3">
      <c r="B27" s="208"/>
      <c r="C27" s="192"/>
      <c r="D27" s="192"/>
      <c r="E27"/>
      <c r="F27"/>
      <c r="H27"/>
      <c r="I27"/>
    </row>
    <row r="28" spans="2:12" ht="15.6" x14ac:dyDescent="0.3">
      <c r="B28" s="208"/>
      <c r="C28" s="192"/>
      <c r="D28" s="192"/>
      <c r="E28"/>
      <c r="F28"/>
      <c r="H28"/>
      <c r="I28"/>
    </row>
    <row r="29" spans="2:12" x14ac:dyDescent="0.25">
      <c r="B29" s="208"/>
      <c r="C29" s="192"/>
      <c r="D29" s="192"/>
    </row>
    <row r="30" spans="2:12" ht="15.6" x14ac:dyDescent="0.25">
      <c r="B30" s="199" t="s">
        <v>167</v>
      </c>
      <c r="C30" s="192"/>
      <c r="D30" s="192"/>
    </row>
    <row r="31" spans="2:12" x14ac:dyDescent="0.25">
      <c r="B31" s="208"/>
      <c r="C31" s="192"/>
      <c r="D31" s="192"/>
    </row>
    <row r="32" spans="2:12" ht="30" x14ac:dyDescent="0.25">
      <c r="B32" s="199" t="s">
        <v>157</v>
      </c>
      <c r="C32" s="192"/>
      <c r="D32" s="212" t="s">
        <v>168</v>
      </c>
    </row>
    <row r="33" spans="2:4" ht="15.6" x14ac:dyDescent="0.25">
      <c r="B33" s="199"/>
      <c r="C33" s="192"/>
      <c r="D33" s="192"/>
    </row>
    <row r="34" spans="2:4" ht="43.8" customHeight="1" x14ac:dyDescent="0.25">
      <c r="B34" s="199" t="s">
        <v>158</v>
      </c>
      <c r="C34" s="192"/>
      <c r="D34" s="194" t="s">
        <v>169</v>
      </c>
    </row>
    <row r="35" spans="2:4" ht="15.6" x14ac:dyDescent="0.25">
      <c r="B35" s="223"/>
      <c r="C35" s="209"/>
      <c r="D35" s="192"/>
    </row>
    <row r="36" spans="2:4" ht="15.6" x14ac:dyDescent="0.25">
      <c r="B36" s="199" t="s">
        <v>160</v>
      </c>
      <c r="C36" s="192"/>
      <c r="D36" s="195" t="s">
        <v>151</v>
      </c>
    </row>
    <row r="37" spans="2:4" x14ac:dyDescent="0.25">
      <c r="B37" s="208"/>
      <c r="C37" s="192"/>
      <c r="D37" s="195"/>
    </row>
    <row r="38" spans="2:4" x14ac:dyDescent="0.25">
      <c r="B38" s="208"/>
      <c r="C38" s="192"/>
      <c r="D38" s="195"/>
    </row>
    <row r="39" spans="2:4" x14ac:dyDescent="0.25">
      <c r="B39" s="208"/>
      <c r="C39" s="192"/>
      <c r="D39" s="195"/>
    </row>
    <row r="40" spans="2:4" ht="15.6" x14ac:dyDescent="0.25">
      <c r="B40" s="199" t="s">
        <v>170</v>
      </c>
      <c r="C40" s="192"/>
      <c r="D40" s="195"/>
    </row>
    <row r="41" spans="2:4" x14ac:dyDescent="0.25">
      <c r="B41" s="208"/>
      <c r="C41" s="192"/>
      <c r="D41" s="195"/>
    </row>
    <row r="42" spans="2:4" ht="15.6" x14ac:dyDescent="0.25">
      <c r="B42" s="199" t="s">
        <v>157</v>
      </c>
      <c r="C42" s="192"/>
      <c r="D42" s="195" t="s">
        <v>171</v>
      </c>
    </row>
    <row r="43" spans="2:4" ht="15.6" x14ac:dyDescent="0.25">
      <c r="B43" s="199"/>
      <c r="C43" s="192"/>
      <c r="D43" s="195"/>
    </row>
    <row r="44" spans="2:4" ht="15.6" x14ac:dyDescent="0.25">
      <c r="B44" s="199" t="s">
        <v>158</v>
      </c>
      <c r="C44" s="192"/>
      <c r="D44" s="208" t="s">
        <v>172</v>
      </c>
    </row>
    <row r="45" spans="2:4" ht="15.6" x14ac:dyDescent="0.25">
      <c r="B45" s="223"/>
      <c r="C45" s="192"/>
      <c r="D45" s="208"/>
    </row>
    <row r="46" spans="2:4" ht="15.6" x14ac:dyDescent="0.25">
      <c r="B46" s="199" t="s">
        <v>160</v>
      </c>
      <c r="C46" s="210"/>
      <c r="D46" s="195" t="s">
        <v>151</v>
      </c>
    </row>
    <row r="47" spans="2:4" x14ac:dyDescent="0.25">
      <c r="B47" s="208"/>
      <c r="C47" s="210"/>
      <c r="D47" s="192"/>
    </row>
    <row r="48" spans="2:4" x14ac:dyDescent="0.25">
      <c r="B48" s="210"/>
      <c r="C48" s="210"/>
      <c r="D48" s="192"/>
    </row>
    <row r="49" spans="2:4" x14ac:dyDescent="0.25">
      <c r="B49" s="210"/>
      <c r="C49" s="192"/>
      <c r="D49" s="192"/>
    </row>
    <row r="50" spans="2:4" ht="15.6" x14ac:dyDescent="0.25">
      <c r="B50" s="199" t="s">
        <v>173</v>
      </c>
      <c r="C50" s="209"/>
      <c r="D50" s="192"/>
    </row>
    <row r="51" spans="2:4" x14ac:dyDescent="0.25">
      <c r="B51" s="210"/>
      <c r="C51" s="192"/>
      <c r="D51" s="192"/>
    </row>
    <row r="52" spans="2:4" ht="15.6" x14ac:dyDescent="0.25">
      <c r="B52" s="199" t="s">
        <v>157</v>
      </c>
      <c r="C52" s="192"/>
      <c r="D52" s="195" t="s">
        <v>174</v>
      </c>
    </row>
    <row r="53" spans="2:4" ht="15.6" x14ac:dyDescent="0.25">
      <c r="B53" s="199"/>
      <c r="C53" s="192"/>
      <c r="D53" s="192"/>
    </row>
    <row r="54" spans="2:4" ht="60" x14ac:dyDescent="0.25">
      <c r="B54" s="199" t="s">
        <v>158</v>
      </c>
      <c r="C54" s="192"/>
      <c r="D54" s="196" t="s">
        <v>175</v>
      </c>
    </row>
    <row r="55" spans="2:4" ht="15.6" x14ac:dyDescent="0.25">
      <c r="B55" s="223"/>
      <c r="C55" s="209"/>
      <c r="D55" s="192"/>
    </row>
    <row r="56" spans="2:4" ht="30" x14ac:dyDescent="0.25">
      <c r="B56" s="199" t="s">
        <v>160</v>
      </c>
      <c r="C56" s="192"/>
      <c r="D56" s="213" t="s">
        <v>176</v>
      </c>
    </row>
    <row r="57" spans="2:4" x14ac:dyDescent="0.25">
      <c r="B57" s="208"/>
      <c r="C57" s="192"/>
      <c r="D57" s="213"/>
    </row>
    <row r="58" spans="2:4" x14ac:dyDescent="0.25">
      <c r="B58" s="210"/>
      <c r="C58" s="210"/>
      <c r="D58" s="192"/>
    </row>
    <row r="59" spans="2:4" x14ac:dyDescent="0.25">
      <c r="B59" s="210"/>
      <c r="C59" s="192"/>
      <c r="D59" s="192"/>
    </row>
    <row r="60" spans="2:4" ht="15.6" x14ac:dyDescent="0.25">
      <c r="B60" s="199" t="s">
        <v>177</v>
      </c>
      <c r="C60" s="209"/>
      <c r="D60" s="192"/>
    </row>
    <row r="61" spans="2:4" x14ac:dyDescent="0.25">
      <c r="B61" s="210"/>
      <c r="C61" s="192"/>
      <c r="D61" s="192"/>
    </row>
    <row r="62" spans="2:4" ht="15.6" x14ac:dyDescent="0.25">
      <c r="B62" s="199" t="s">
        <v>157</v>
      </c>
      <c r="C62" s="192"/>
      <c r="D62" s="195" t="s">
        <v>178</v>
      </c>
    </row>
    <row r="63" spans="2:4" ht="15.6" x14ac:dyDescent="0.25">
      <c r="B63" s="199"/>
      <c r="C63" s="192"/>
      <c r="D63" s="192"/>
    </row>
    <row r="64" spans="2:4" ht="75" x14ac:dyDescent="0.25">
      <c r="B64" s="199" t="s">
        <v>158</v>
      </c>
      <c r="C64" s="192"/>
      <c r="D64" s="194" t="s">
        <v>186</v>
      </c>
    </row>
    <row r="65" spans="2:4" ht="15.6" x14ac:dyDescent="0.25">
      <c r="B65" s="223"/>
      <c r="C65" s="209"/>
      <c r="D65" s="192"/>
    </row>
    <row r="66" spans="2:4" ht="15.6" x14ac:dyDescent="0.25">
      <c r="B66" s="199" t="s">
        <v>160</v>
      </c>
      <c r="C66" s="192"/>
      <c r="D66" s="195" t="s">
        <v>179</v>
      </c>
    </row>
    <row r="67" spans="2:4" x14ac:dyDescent="0.25">
      <c r="B67" s="210"/>
      <c r="C67" s="210"/>
      <c r="D67" s="192"/>
    </row>
    <row r="68" spans="2:4" x14ac:dyDescent="0.25">
      <c r="B68" s="210"/>
      <c r="C68" s="210"/>
      <c r="D68" s="192"/>
    </row>
    <row r="69" spans="2:4" x14ac:dyDescent="0.25">
      <c r="B69" s="210"/>
      <c r="C69" s="192"/>
      <c r="D69" s="192"/>
    </row>
    <row r="70" spans="2:4" ht="15.6" x14ac:dyDescent="0.25">
      <c r="B70" s="199" t="s">
        <v>180</v>
      </c>
      <c r="C70" s="214"/>
      <c r="D70" s="192"/>
    </row>
    <row r="71" spans="2:4" x14ac:dyDescent="0.25">
      <c r="B71" s="208"/>
      <c r="C71" s="192"/>
      <c r="D71" s="192"/>
    </row>
    <row r="72" spans="2:4" ht="15.6" x14ac:dyDescent="0.25">
      <c r="B72" s="199" t="s">
        <v>157</v>
      </c>
      <c r="C72" s="192"/>
      <c r="D72" s="211" t="s">
        <v>181</v>
      </c>
    </row>
    <row r="73" spans="2:4" ht="15.6" x14ac:dyDescent="0.25">
      <c r="B73" s="199"/>
      <c r="C73" s="192"/>
      <c r="D73" s="192"/>
    </row>
    <row r="74" spans="2:4" ht="45" x14ac:dyDescent="0.25">
      <c r="B74" s="199" t="s">
        <v>158</v>
      </c>
      <c r="C74" s="209"/>
      <c r="D74" s="194" t="s">
        <v>182</v>
      </c>
    </row>
    <row r="75" spans="2:4" ht="15.6" x14ac:dyDescent="0.25">
      <c r="B75" s="223"/>
      <c r="C75" s="192"/>
      <c r="D75" s="192"/>
    </row>
    <row r="76" spans="2:4" ht="15.6" x14ac:dyDescent="0.25">
      <c r="B76" s="199" t="s">
        <v>160</v>
      </c>
      <c r="C76" s="210"/>
      <c r="D76" s="195" t="s">
        <v>183</v>
      </c>
    </row>
    <row r="77" spans="2:4" x14ac:dyDescent="0.25">
      <c r="B77" s="210"/>
      <c r="C77" s="192"/>
      <c r="D77" s="192"/>
    </row>
    <row r="78" spans="2:4" x14ac:dyDescent="0.25">
      <c r="B78" s="200"/>
      <c r="C78" s="203"/>
    </row>
    <row r="79" spans="2:4" x14ac:dyDescent="0.25">
      <c r="B79" s="202"/>
    </row>
    <row r="80" spans="2:4" ht="15.6" x14ac:dyDescent="0.25">
      <c r="B80" s="201"/>
    </row>
    <row r="81" spans="2:3" ht="15.6" x14ac:dyDescent="0.25">
      <c r="B81" s="201"/>
    </row>
    <row r="82" spans="2:3" ht="15.6" x14ac:dyDescent="0.25">
      <c r="B82" s="29"/>
    </row>
    <row r="83" spans="2:3" x14ac:dyDescent="0.25">
      <c r="B83" s="200"/>
      <c r="C83" s="203"/>
    </row>
    <row r="84" spans="2:3" x14ac:dyDescent="0.25">
      <c r="B84" s="200"/>
    </row>
    <row r="85" spans="2:3" x14ac:dyDescent="0.25">
      <c r="B85" s="200"/>
      <c r="C85" s="200"/>
    </row>
    <row r="86" spans="2:3" x14ac:dyDescent="0.25">
      <c r="B86" s="200"/>
    </row>
    <row r="87" spans="2:3" x14ac:dyDescent="0.25">
      <c r="B87" s="200"/>
      <c r="C87" s="203"/>
    </row>
    <row r="88" spans="2:3" x14ac:dyDescent="0.25">
      <c r="B88" s="200"/>
    </row>
  </sheetData>
  <hyperlinks>
    <hyperlink ref="D7" r:id="rId1"/>
    <hyperlink ref="D12" r:id="rId2"/>
    <hyperlink ref="D13" r:id="rId3"/>
    <hyperlink ref="B1" location="Contents!A1" display="Return to Contents"/>
    <hyperlink ref="D21" r:id="rId4"/>
    <hyperlink ref="D32" r:id="rId5" tooltip="NHS Digital Investment in General Practice 2014-15 to 2018-19"/>
    <hyperlink ref="D36" r:id="rId6" tooltip="NHS Digital Archived Investment in General Practice Publications" display="http://www.digital.nhs.uk/"/>
    <hyperlink ref="D52" r:id="rId7"/>
    <hyperlink ref="D62" r:id="rId8"/>
    <hyperlink ref="D66" r:id="rId9"/>
    <hyperlink ref="D56" r:id="rId10"/>
    <hyperlink ref="D72" r:id="rId11"/>
    <hyperlink ref="D76" r:id="rId12"/>
    <hyperlink ref="D42" r:id="rId13"/>
    <hyperlink ref="D46" r:id="rId14" tooltip="NHS Digital Archived GP Earnings and Expenses Reports" display="http://www.digital.nhs.uk/"/>
  </hyperlinks>
  <pageMargins left="0.7" right="0.7" top="0.75" bottom="0.75" header="0.3" footer="0.3"/>
  <pageSetup paperSize="9" orientation="portrait"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3:K25"/>
  <sheetViews>
    <sheetView showGridLines="0" workbookViewId="0"/>
  </sheetViews>
  <sheetFormatPr defaultRowHeight="15" x14ac:dyDescent="0.25"/>
  <cols>
    <col min="1" max="1" width="8.88671875" style="224"/>
    <col min="2" max="2" width="23.88671875" style="224" customWidth="1"/>
    <col min="3" max="10" width="8.88671875" style="224"/>
    <col min="11" max="11" width="9.5546875" style="224" customWidth="1"/>
    <col min="12" max="16384" width="8.88671875" style="224"/>
  </cols>
  <sheetData>
    <row r="3" spans="2:11" ht="21" x14ac:dyDescent="0.4">
      <c r="B3" s="191" t="s">
        <v>148</v>
      </c>
      <c r="C3" s="193"/>
      <c r="D3" s="193"/>
      <c r="E3" s="193"/>
      <c r="F3" s="193"/>
      <c r="G3" s="193"/>
      <c r="H3" s="193"/>
      <c r="I3" s="193"/>
      <c r="J3" s="193"/>
      <c r="K3" s="193"/>
    </row>
    <row r="4" spans="2:11" ht="21" x14ac:dyDescent="0.4">
      <c r="B4" s="191"/>
      <c r="C4" s="193"/>
      <c r="D4" s="193"/>
      <c r="E4" s="193"/>
      <c r="F4" s="193"/>
      <c r="G4" s="193"/>
      <c r="H4" s="193"/>
      <c r="I4" s="193"/>
      <c r="J4" s="193"/>
      <c r="K4" s="193"/>
    </row>
    <row r="5" spans="2:11" s="206" customFormat="1" ht="15.6" x14ac:dyDescent="0.3">
      <c r="B5" s="205" t="s">
        <v>129</v>
      </c>
      <c r="C5" s="205" t="s">
        <v>129</v>
      </c>
      <c r="D5" s="193"/>
      <c r="E5" s="193"/>
      <c r="F5" s="193"/>
      <c r="G5" s="193"/>
      <c r="H5" s="193"/>
      <c r="I5" s="193"/>
      <c r="J5" s="193"/>
      <c r="K5" s="193"/>
    </row>
    <row r="6" spans="2:11" ht="15.6" x14ac:dyDescent="0.3">
      <c r="B6" s="193"/>
      <c r="C6" s="193"/>
      <c r="D6" s="193"/>
      <c r="E6" s="193"/>
      <c r="F6" s="193"/>
      <c r="G6" s="193"/>
      <c r="H6" s="193"/>
      <c r="I6" s="193"/>
      <c r="J6" s="193"/>
      <c r="K6" s="193"/>
    </row>
    <row r="7" spans="2:11" s="206" customFormat="1" ht="15.6" x14ac:dyDescent="0.3">
      <c r="B7" s="205" t="s">
        <v>130</v>
      </c>
      <c r="C7" s="205" t="s">
        <v>130</v>
      </c>
      <c r="D7" s="193"/>
      <c r="E7" s="193"/>
      <c r="F7" s="193"/>
      <c r="G7" s="193"/>
      <c r="H7" s="193"/>
      <c r="I7" s="193"/>
      <c r="J7" s="193"/>
      <c r="K7" s="193"/>
    </row>
    <row r="8" spans="2:11" s="206" customFormat="1" ht="15.6" x14ac:dyDescent="0.3">
      <c r="B8" s="193"/>
      <c r="C8" s="193"/>
      <c r="D8" s="193"/>
      <c r="E8" s="193"/>
      <c r="F8" s="193"/>
      <c r="G8" s="193"/>
      <c r="H8" s="193"/>
      <c r="I8" s="193"/>
      <c r="J8" s="193"/>
      <c r="K8" s="193"/>
    </row>
    <row r="9" spans="2:11" s="206" customFormat="1" ht="15.6" x14ac:dyDescent="0.3">
      <c r="B9" s="205" t="s">
        <v>118</v>
      </c>
      <c r="C9" s="205" t="s">
        <v>149</v>
      </c>
      <c r="D9" s="193"/>
      <c r="E9" s="193"/>
      <c r="F9" s="193"/>
      <c r="G9" s="193"/>
      <c r="H9" s="193"/>
      <c r="I9" s="193"/>
      <c r="J9" s="193"/>
      <c r="K9" s="193"/>
    </row>
    <row r="10" spans="2:11" s="206" customFormat="1" ht="15.6" x14ac:dyDescent="0.3">
      <c r="B10" s="193"/>
      <c r="C10" s="205" t="s">
        <v>150</v>
      </c>
      <c r="D10" s="193"/>
      <c r="E10" s="193"/>
      <c r="F10" s="193"/>
      <c r="G10" s="193"/>
      <c r="H10" s="193"/>
      <c r="I10" s="193"/>
      <c r="J10" s="193"/>
      <c r="K10" s="193"/>
    </row>
    <row r="11" spans="2:11" s="206" customFormat="1" ht="15.6" x14ac:dyDescent="0.3">
      <c r="B11" s="193"/>
      <c r="C11" s="193"/>
      <c r="D11" s="193"/>
      <c r="E11" s="193"/>
      <c r="F11" s="193"/>
      <c r="G11" s="193"/>
      <c r="H11" s="193"/>
      <c r="I11" s="193"/>
      <c r="J11" s="193"/>
      <c r="K11" s="193"/>
    </row>
    <row r="12" spans="2:11" s="206" customFormat="1" ht="15.6" x14ac:dyDescent="0.3">
      <c r="B12" s="205" t="s">
        <v>119</v>
      </c>
      <c r="C12" s="205" t="s">
        <v>120</v>
      </c>
      <c r="D12" s="193"/>
      <c r="E12" s="193"/>
      <c r="F12" s="193"/>
      <c r="G12" s="193"/>
      <c r="H12" s="193"/>
      <c r="I12" s="193"/>
      <c r="J12" s="193"/>
      <c r="K12" s="193"/>
    </row>
    <row r="13" spans="2:11" s="206" customFormat="1" ht="15.6" x14ac:dyDescent="0.3">
      <c r="B13" s="193"/>
      <c r="C13" s="193"/>
      <c r="D13" s="193"/>
      <c r="E13" s="193"/>
      <c r="F13" s="193"/>
      <c r="G13" s="193"/>
      <c r="H13" s="193"/>
      <c r="I13" s="193"/>
      <c r="J13" s="193"/>
      <c r="K13" s="193"/>
    </row>
    <row r="14" spans="2:11" s="206" customFormat="1" ht="15.6" x14ac:dyDescent="0.3">
      <c r="B14" s="205" t="s">
        <v>68</v>
      </c>
      <c r="C14" s="205" t="s">
        <v>121</v>
      </c>
      <c r="D14" s="193"/>
      <c r="E14" s="193"/>
      <c r="F14" s="193"/>
      <c r="G14" s="193"/>
      <c r="H14" s="193"/>
      <c r="I14" s="193"/>
      <c r="J14" s="193"/>
      <c r="K14" s="193"/>
    </row>
    <row r="15" spans="2:11" s="206" customFormat="1" ht="15.6" x14ac:dyDescent="0.3">
      <c r="B15" s="193"/>
      <c r="C15" s="193"/>
      <c r="D15" s="193"/>
      <c r="E15" s="193"/>
      <c r="F15" s="193"/>
      <c r="G15" s="193"/>
      <c r="H15" s="193"/>
      <c r="I15" s="193"/>
      <c r="J15" s="193"/>
      <c r="K15" s="193"/>
    </row>
    <row r="16" spans="2:11" s="206" customFormat="1" ht="15.6" x14ac:dyDescent="0.3">
      <c r="B16" s="205" t="s">
        <v>74</v>
      </c>
      <c r="C16" s="205" t="s">
        <v>122</v>
      </c>
      <c r="D16" s="193"/>
      <c r="E16" s="193"/>
      <c r="F16" s="193"/>
      <c r="G16" s="193"/>
      <c r="H16" s="193"/>
      <c r="I16" s="193"/>
      <c r="J16" s="193"/>
      <c r="K16" s="193"/>
    </row>
    <row r="17" spans="2:11" s="206" customFormat="1" ht="15.6" x14ac:dyDescent="0.3">
      <c r="B17" s="193"/>
      <c r="C17" s="205" t="s">
        <v>123</v>
      </c>
      <c r="D17" s="193"/>
      <c r="E17" s="193"/>
      <c r="F17" s="193"/>
      <c r="G17" s="193"/>
      <c r="H17" s="193"/>
      <c r="I17" s="193"/>
      <c r="J17" s="193"/>
      <c r="K17" s="193"/>
    </row>
    <row r="18" spans="2:11" s="206" customFormat="1" ht="15.6" x14ac:dyDescent="0.3">
      <c r="B18" s="193"/>
      <c r="C18" s="193"/>
      <c r="D18" s="193"/>
      <c r="E18" s="193"/>
      <c r="F18" s="193"/>
      <c r="G18" s="193"/>
      <c r="H18" s="193"/>
      <c r="I18" s="193"/>
      <c r="J18" s="193"/>
      <c r="K18" s="193"/>
    </row>
    <row r="19" spans="2:11" s="206" customFormat="1" ht="15.6" x14ac:dyDescent="0.3">
      <c r="B19" s="205" t="s">
        <v>124</v>
      </c>
      <c r="C19" s="205" t="s">
        <v>125</v>
      </c>
      <c r="D19" s="193"/>
      <c r="E19" s="193"/>
      <c r="F19" s="193"/>
      <c r="G19" s="193"/>
      <c r="H19" s="193"/>
      <c r="I19" s="193"/>
      <c r="J19" s="193"/>
      <c r="K19" s="193"/>
    </row>
    <row r="20" spans="2:11" s="206" customFormat="1" ht="15.6" x14ac:dyDescent="0.3">
      <c r="B20" s="193"/>
      <c r="C20" s="193"/>
      <c r="D20" s="193"/>
      <c r="E20" s="193"/>
      <c r="F20" s="193"/>
      <c r="G20" s="193"/>
      <c r="H20" s="193"/>
      <c r="I20" s="193"/>
      <c r="J20" s="193"/>
      <c r="K20" s="193"/>
    </row>
    <row r="21" spans="2:11" s="206" customFormat="1" ht="15.6" x14ac:dyDescent="0.3">
      <c r="B21" s="205" t="s">
        <v>126</v>
      </c>
      <c r="C21" s="205" t="s">
        <v>127</v>
      </c>
      <c r="D21" s="193"/>
      <c r="E21" s="193"/>
      <c r="F21" s="193"/>
      <c r="G21" s="193"/>
      <c r="H21" s="193"/>
      <c r="I21" s="193"/>
      <c r="J21" s="193"/>
      <c r="K21" s="193"/>
    </row>
    <row r="22" spans="2:11" s="206" customFormat="1" ht="15.6" x14ac:dyDescent="0.3">
      <c r="B22" s="193"/>
      <c r="C22" s="193"/>
      <c r="D22" s="193"/>
      <c r="E22" s="193"/>
      <c r="F22" s="193"/>
      <c r="G22" s="193"/>
      <c r="H22" s="193"/>
      <c r="I22" s="193"/>
      <c r="J22" s="193"/>
      <c r="K22" s="193"/>
    </row>
    <row r="23" spans="2:11" s="206" customFormat="1" ht="15.6" x14ac:dyDescent="0.3">
      <c r="B23" s="205" t="s">
        <v>128</v>
      </c>
      <c r="C23" s="205" t="s">
        <v>128</v>
      </c>
      <c r="D23" s="193"/>
      <c r="E23" s="193"/>
      <c r="F23" s="193"/>
      <c r="G23" s="193"/>
      <c r="H23" s="193"/>
      <c r="I23" s="193"/>
      <c r="J23" s="193"/>
      <c r="K23" s="193"/>
    </row>
    <row r="24" spans="2:11" s="206" customFormat="1" ht="15.6" x14ac:dyDescent="0.3">
      <c r="B24" s="193"/>
      <c r="C24" s="193"/>
      <c r="D24" s="193"/>
      <c r="E24" s="193"/>
      <c r="F24" s="193"/>
      <c r="G24" s="193"/>
      <c r="H24" s="193"/>
      <c r="I24" s="193"/>
      <c r="J24" s="193"/>
      <c r="K24" s="193"/>
    </row>
    <row r="25" spans="2:11" s="206" customFormat="1" ht="15.6" x14ac:dyDescent="0.3"/>
  </sheetData>
  <hyperlinks>
    <hyperlink ref="B5" location="Introduction!A1" display="Introduction"/>
    <hyperlink ref="C5" location="Introduction!A1" display="Introduction"/>
    <hyperlink ref="B7" location="'Key Facts'!A1" display="Key Facts"/>
    <hyperlink ref="C7" location="'Key Facts'!A1" display="Key Facts"/>
    <hyperlink ref="B9" location="'Table 1'!A1" display="Table 1"/>
    <hyperlink ref="C9" location="'Table 1'!A1" display="Investment in General Practice in Northern Ireland, 2018-19 to 2022-23 "/>
    <hyperlink ref="C10" location="'Table 1'!A1" display="(excluding reimbursement of drugs)"/>
    <hyperlink ref="B12" location="'Table 2'!A1" display="Table 2"/>
    <hyperlink ref="C12" location="'Table 2'!A1" display="Total Investment in General Practice in Northern Ireland, 2018-19 to 2022-23"/>
    <hyperlink ref="B14" location="'Figure 1 &amp; Figure 2'!A1" display="Figure 1"/>
    <hyperlink ref="B16" location="'Figure 1 &amp; Figure 2'!A1" display="Figure 2"/>
    <hyperlink ref="C14" location="'Figure 1 &amp; Figure 2'!A1" display="Investment in General Practice in Northern Ireland, 2018-19 to 2022-23"/>
    <hyperlink ref="C16" location="'Figure 1 &amp; Figure 2'!A1" display="Total Investment in General Practice in Northern Ireland, 2010-11 to 2022-23"/>
    <hyperlink ref="C17" location="'Figure 1 &amp; Figure 2'!A1" display="(cash and real terms)"/>
    <hyperlink ref="B19" location="'Table 3a'!A1" display="Table 3a"/>
    <hyperlink ref="C19" location="'Table 3a'!A1" display="5-Year Trend Summary Table"/>
    <hyperlink ref="B21" location="'Table 3b'!A1" display="Table 3b"/>
    <hyperlink ref="C21" location="'Table 3b'!A1" display="Supplementary Information 2022-23"/>
    <hyperlink ref="B23" location="'Other Publications'!A1" display="Other Publications"/>
    <hyperlink ref="C23" location="'Other Publications'!A1" display="Other Publication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B23"/>
  <sheetViews>
    <sheetView showGridLines="0" workbookViewId="0">
      <selection activeCell="B17" sqref="B17"/>
    </sheetView>
  </sheetViews>
  <sheetFormatPr defaultRowHeight="15" x14ac:dyDescent="0.25"/>
  <cols>
    <col min="1" max="1" width="8.88671875" style="188"/>
    <col min="2" max="2" width="88.33203125" style="188" customWidth="1"/>
    <col min="3" max="16384" width="8.88671875" style="188"/>
  </cols>
  <sheetData>
    <row r="1" spans="2:2" ht="15.6" x14ac:dyDescent="0.3">
      <c r="B1" s="221" t="s">
        <v>155</v>
      </c>
    </row>
    <row r="3" spans="2:2" ht="21" x14ac:dyDescent="0.4">
      <c r="B3" s="191" t="s">
        <v>115</v>
      </c>
    </row>
    <row r="4" spans="2:2" x14ac:dyDescent="0.25">
      <c r="B4" s="192"/>
    </row>
    <row r="5" spans="2:2" ht="32.4" customHeight="1" x14ac:dyDescent="0.25">
      <c r="B5" s="194" t="s">
        <v>146</v>
      </c>
    </row>
    <row r="6" spans="2:2" ht="24.6" customHeight="1" x14ac:dyDescent="0.25">
      <c r="B6" s="194"/>
    </row>
    <row r="7" spans="2:2" ht="76.8" customHeight="1" x14ac:dyDescent="0.25">
      <c r="B7" s="194" t="s">
        <v>152</v>
      </c>
    </row>
    <row r="8" spans="2:2" x14ac:dyDescent="0.25">
      <c r="B8" s="194"/>
    </row>
    <row r="9" spans="2:2" ht="55.2" customHeight="1" x14ac:dyDescent="0.25">
      <c r="B9" s="194" t="s">
        <v>116</v>
      </c>
    </row>
    <row r="10" spans="2:2" x14ac:dyDescent="0.25">
      <c r="B10" s="194"/>
    </row>
    <row r="11" spans="2:2" ht="79.8" customHeight="1" x14ac:dyDescent="0.25">
      <c r="B11" s="194" t="s">
        <v>145</v>
      </c>
    </row>
    <row r="12" spans="2:2" x14ac:dyDescent="0.25">
      <c r="B12" s="195" t="s">
        <v>147</v>
      </c>
    </row>
    <row r="13" spans="2:2" x14ac:dyDescent="0.25">
      <c r="B13" s="192"/>
    </row>
    <row r="14" spans="2:2" ht="103.8" customHeight="1" x14ac:dyDescent="0.25">
      <c r="B14" s="194" t="s">
        <v>220</v>
      </c>
    </row>
    <row r="15" spans="2:2" x14ac:dyDescent="0.25">
      <c r="B15" s="192"/>
    </row>
    <row r="16" spans="2:2" ht="75.599999999999994" x14ac:dyDescent="0.3">
      <c r="B16" s="194" t="s">
        <v>153</v>
      </c>
    </row>
    <row r="17" spans="2:2" x14ac:dyDescent="0.25">
      <c r="B17" s="195" t="s">
        <v>151</v>
      </c>
    </row>
    <row r="18" spans="2:2" x14ac:dyDescent="0.25">
      <c r="B18" s="192"/>
    </row>
    <row r="19" spans="2:2" ht="60" x14ac:dyDescent="0.25">
      <c r="B19" s="196" t="s">
        <v>117</v>
      </c>
    </row>
    <row r="20" spans="2:2" x14ac:dyDescent="0.25">
      <c r="B20" s="192"/>
    </row>
    <row r="21" spans="2:2" ht="42.6" x14ac:dyDescent="0.25">
      <c r="B21" s="197" t="s">
        <v>154</v>
      </c>
    </row>
    <row r="22" spans="2:2" ht="42" x14ac:dyDescent="0.25">
      <c r="B22" s="231" t="s">
        <v>193</v>
      </c>
    </row>
    <row r="23" spans="2:2" x14ac:dyDescent="0.25">
      <c r="B23" s="230"/>
    </row>
  </sheetData>
  <hyperlinks>
    <hyperlink ref="B12" r:id="rId1" tooltip="Business Services Organisation publication of Prescription Cost Analysis"/>
    <hyperlink ref="B17" r:id="rId2" tooltip="NHS Digital Archived Investment in General Practice Publications" display="http://www.digital.nhs.uk/"/>
    <hyperlink ref="B1" location="Contents!A1" display="Return to Contents"/>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D18"/>
  <sheetViews>
    <sheetView showGridLines="0" workbookViewId="0">
      <selection activeCell="B17" sqref="B17"/>
    </sheetView>
  </sheetViews>
  <sheetFormatPr defaultRowHeight="14.4" x14ac:dyDescent="0.3"/>
  <cols>
    <col min="2" max="2" width="69.33203125" customWidth="1"/>
  </cols>
  <sheetData>
    <row r="1" spans="2:4" x14ac:dyDescent="0.3">
      <c r="B1" s="221" t="s">
        <v>155</v>
      </c>
    </row>
    <row r="3" spans="2:4" ht="21" x14ac:dyDescent="0.4">
      <c r="B3" s="191" t="s">
        <v>131</v>
      </c>
    </row>
    <row r="4" spans="2:4" x14ac:dyDescent="0.3">
      <c r="B4" s="171"/>
    </row>
    <row r="5" spans="2:4" ht="121.8" customHeight="1" x14ac:dyDescent="0.3">
      <c r="B5" s="196" t="s">
        <v>219</v>
      </c>
      <c r="D5" s="232"/>
    </row>
    <row r="6" spans="2:4" ht="15" x14ac:dyDescent="0.3">
      <c r="B6" s="196"/>
      <c r="D6" s="232"/>
    </row>
    <row r="7" spans="2:4" ht="72.599999999999994" customHeight="1" x14ac:dyDescent="0.3">
      <c r="B7" s="196" t="s">
        <v>132</v>
      </c>
    </row>
    <row r="8" spans="2:4" ht="15" x14ac:dyDescent="0.3">
      <c r="B8" s="196"/>
    </row>
    <row r="9" spans="2:4" ht="53.4" customHeight="1" x14ac:dyDescent="0.3">
      <c r="B9" s="196" t="s">
        <v>133</v>
      </c>
    </row>
    <row r="10" spans="2:4" x14ac:dyDescent="0.3">
      <c r="B10" s="171"/>
    </row>
    <row r="11" spans="2:4" ht="15.6" x14ac:dyDescent="0.3">
      <c r="B11" s="198" t="s">
        <v>134</v>
      </c>
    </row>
    <row r="12" spans="2:4" ht="42" customHeight="1" x14ac:dyDescent="0.3">
      <c r="B12" s="196" t="s">
        <v>135</v>
      </c>
    </row>
    <row r="13" spans="2:4" ht="15.6" x14ac:dyDescent="0.3">
      <c r="B13" s="195" t="s">
        <v>136</v>
      </c>
    </row>
    <row r="14" spans="2:4" x14ac:dyDescent="0.3">
      <c r="B14" s="171"/>
    </row>
    <row r="15" spans="2:4" ht="15.6" x14ac:dyDescent="0.3">
      <c r="B15" s="199" t="s">
        <v>137</v>
      </c>
    </row>
    <row r="16" spans="2:4" ht="15.6" x14ac:dyDescent="0.3">
      <c r="B16" s="192" t="s">
        <v>187</v>
      </c>
    </row>
    <row r="17" spans="2:2" s="224" customFormat="1" ht="15" x14ac:dyDescent="0.25">
      <c r="B17" s="195" t="s">
        <v>128</v>
      </c>
    </row>
    <row r="18" spans="2:2" x14ac:dyDescent="0.3">
      <c r="B18" s="171"/>
    </row>
  </sheetData>
  <hyperlinks>
    <hyperlink ref="B13" r:id="rId1"/>
    <hyperlink ref="B1" location="Contents!A1" display="Return to Contents"/>
    <hyperlink ref="B17" location="'Other Publications'!A1" display="Other Publication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P25"/>
  <sheetViews>
    <sheetView showGridLines="0" zoomScaleNormal="100" workbookViewId="0">
      <selection activeCell="C20" sqref="C20"/>
    </sheetView>
  </sheetViews>
  <sheetFormatPr defaultColWidth="9.109375" defaultRowHeight="13.8" x14ac:dyDescent="0.25"/>
  <cols>
    <col min="1" max="1" width="9.109375" style="34"/>
    <col min="2" max="2" width="9.88671875" style="34" customWidth="1"/>
    <col min="3" max="3" width="8" style="34" customWidth="1"/>
    <col min="4" max="7" width="21" style="34" customWidth="1"/>
    <col min="8" max="8" width="17.5546875" style="34" customWidth="1"/>
    <col min="9" max="9" width="9.109375" style="34"/>
    <col min="10" max="10" width="14.44140625" style="34" bestFit="1" customWidth="1"/>
    <col min="11" max="11" width="9.109375" style="34"/>
    <col min="12" max="12" width="13.109375" style="34" customWidth="1"/>
    <col min="13" max="13" width="11.44140625" style="34" bestFit="1" customWidth="1"/>
    <col min="14" max="16384" width="9.109375" style="34"/>
  </cols>
  <sheetData>
    <row r="1" spans="2:13" ht="15" customHeight="1" x14ac:dyDescent="0.3">
      <c r="B1" s="221" t="s">
        <v>155</v>
      </c>
    </row>
    <row r="2" spans="2:13" ht="15" customHeight="1" x14ac:dyDescent="0.25">
      <c r="B2" s="188"/>
    </row>
    <row r="3" spans="2:13" ht="15" customHeight="1" x14ac:dyDescent="0.25">
      <c r="B3" s="51" t="s">
        <v>103</v>
      </c>
      <c r="C3" s="33" t="s">
        <v>106</v>
      </c>
    </row>
    <row r="4" spans="2:13" ht="15" customHeight="1" x14ac:dyDescent="0.25">
      <c r="B4" s="51"/>
      <c r="C4" s="33" t="s">
        <v>113</v>
      </c>
    </row>
    <row r="5" spans="2:13" x14ac:dyDescent="0.25">
      <c r="B5" s="33"/>
      <c r="C5" s="4"/>
      <c r="D5" s="106"/>
      <c r="E5" s="4"/>
      <c r="F5" s="4"/>
      <c r="G5" s="31"/>
      <c r="H5" s="31" t="s">
        <v>25</v>
      </c>
    </row>
    <row r="6" spans="2:13" ht="25.2" customHeight="1" x14ac:dyDescent="0.25">
      <c r="B6" s="5"/>
      <c r="C6" s="4"/>
      <c r="D6" s="30" t="s">
        <v>47</v>
      </c>
      <c r="E6" s="30" t="s">
        <v>48</v>
      </c>
      <c r="F6" s="30" t="s">
        <v>107</v>
      </c>
      <c r="G6" s="30" t="s">
        <v>108</v>
      </c>
      <c r="H6" s="30" t="s">
        <v>75</v>
      </c>
      <c r="J6" s="45"/>
    </row>
    <row r="7" spans="2:13" ht="15" customHeight="1" x14ac:dyDescent="0.25">
      <c r="B7" s="238"/>
      <c r="C7" s="238"/>
      <c r="D7" s="31"/>
      <c r="E7" s="32"/>
      <c r="F7" s="32"/>
      <c r="G7" s="32"/>
      <c r="H7" s="35"/>
      <c r="J7" s="45"/>
    </row>
    <row r="8" spans="2:13" ht="15" customHeight="1" x14ac:dyDescent="0.25">
      <c r="B8" s="239" t="s">
        <v>26</v>
      </c>
      <c r="C8" s="239"/>
      <c r="D8" s="183">
        <v>299.17399999999998</v>
      </c>
      <c r="E8" s="38">
        <v>322.26806879900005</v>
      </c>
      <c r="F8" s="38">
        <v>363.68194131499996</v>
      </c>
      <c r="G8" s="38">
        <v>374.244252851</v>
      </c>
      <c r="H8" s="38">
        <v>370.81943283700002</v>
      </c>
      <c r="J8" s="126"/>
      <c r="K8" s="99"/>
      <c r="L8" s="50"/>
    </row>
    <row r="9" spans="2:13" ht="15" customHeight="1" x14ac:dyDescent="0.25">
      <c r="B9" s="5" t="s">
        <v>27</v>
      </c>
      <c r="C9" s="5"/>
      <c r="D9" s="104" t="s">
        <v>20</v>
      </c>
      <c r="E9" s="36">
        <v>7.7192766747779126E-2</v>
      </c>
      <c r="F9" s="36">
        <v>0.12850752688697159</v>
      </c>
      <c r="G9" s="36">
        <v>2.904271655009558E-2</v>
      </c>
      <c r="H9" s="36">
        <v>-9.1512962133944113E-3</v>
      </c>
      <c r="J9" s="126"/>
      <c r="K9" s="99"/>
      <c r="L9" s="50"/>
    </row>
    <row r="10" spans="2:13" ht="15" customHeight="1" x14ac:dyDescent="0.25">
      <c r="B10" s="5" t="s">
        <v>28</v>
      </c>
      <c r="C10" s="5"/>
      <c r="D10" s="7">
        <v>345.14846596323474</v>
      </c>
      <c r="E10" s="32">
        <v>362.36767580340484</v>
      </c>
      <c r="F10" s="32">
        <v>384.82133151935261</v>
      </c>
      <c r="G10" s="32">
        <v>398.75874416609929</v>
      </c>
      <c r="H10" s="32">
        <v>370.81943283700002</v>
      </c>
      <c r="I10" s="36"/>
      <c r="J10" s="96"/>
      <c r="K10" s="99"/>
      <c r="L10" s="50"/>
      <c r="M10" s="36"/>
    </row>
    <row r="11" spans="2:13" ht="15" customHeight="1" x14ac:dyDescent="0.25">
      <c r="B11" s="5" t="s">
        <v>27</v>
      </c>
      <c r="C11" s="5"/>
      <c r="D11" s="8" t="s">
        <v>20</v>
      </c>
      <c r="E11" s="8">
        <v>4.9889283998742408E-2</v>
      </c>
      <c r="F11" s="8">
        <v>6.1963737980121454E-2</v>
      </c>
      <c r="G11" s="8">
        <v>3.6217879585102392E-2</v>
      </c>
      <c r="H11" s="8">
        <v>-7.0065701976083583E-2</v>
      </c>
      <c r="K11" s="105"/>
      <c r="L11" s="50"/>
    </row>
    <row r="12" spans="2:13" x14ac:dyDescent="0.25">
      <c r="D12" s="35"/>
      <c r="E12" s="35"/>
      <c r="F12" s="35"/>
      <c r="G12" s="35"/>
      <c r="H12" s="35"/>
      <c r="I12" s="35"/>
      <c r="K12" s="105"/>
      <c r="L12" s="50"/>
    </row>
    <row r="13" spans="2:13" x14ac:dyDescent="0.25">
      <c r="D13" s="35"/>
      <c r="E13" s="35"/>
      <c r="F13" s="35"/>
      <c r="G13" s="35"/>
      <c r="H13" s="35"/>
      <c r="I13" s="35"/>
      <c r="K13" s="105"/>
      <c r="L13" s="50"/>
    </row>
    <row r="14" spans="2:13" x14ac:dyDescent="0.25">
      <c r="B14" s="34" t="s">
        <v>105</v>
      </c>
      <c r="C14" s="184" t="s">
        <v>215</v>
      </c>
      <c r="D14" s="184"/>
      <c r="E14" s="184"/>
      <c r="F14" s="184"/>
      <c r="G14" s="35"/>
      <c r="H14" s="35"/>
      <c r="I14" s="35"/>
      <c r="K14" s="105"/>
      <c r="L14" s="50"/>
    </row>
    <row r="15" spans="2:13" x14ac:dyDescent="0.25">
      <c r="C15" s="233" t="s">
        <v>188</v>
      </c>
      <c r="D15" s="184"/>
      <c r="E15" s="184"/>
      <c r="F15" s="184"/>
      <c r="G15" s="35"/>
      <c r="H15" s="35"/>
      <c r="I15" s="35"/>
      <c r="K15" s="105"/>
      <c r="L15" s="50"/>
    </row>
    <row r="16" spans="2:13" ht="16.2" x14ac:dyDescent="0.25">
      <c r="C16" s="184" t="s">
        <v>109</v>
      </c>
      <c r="D16" s="184"/>
      <c r="G16" s="35"/>
      <c r="H16" s="35"/>
      <c r="I16" s="35"/>
      <c r="K16" s="105"/>
      <c r="L16" s="50"/>
    </row>
    <row r="17" spans="2:16" x14ac:dyDescent="0.25">
      <c r="C17" s="184" t="s">
        <v>104</v>
      </c>
      <c r="D17" s="35"/>
      <c r="E17" s="35"/>
      <c r="F17" s="35"/>
      <c r="G17" s="35"/>
      <c r="H17" s="35"/>
      <c r="I17" s="35"/>
      <c r="K17" s="105"/>
      <c r="L17" s="50"/>
    </row>
    <row r="18" spans="2:16" x14ac:dyDescent="0.25">
      <c r="C18" s="184"/>
      <c r="D18" s="35"/>
      <c r="E18" s="35"/>
      <c r="F18" s="35"/>
      <c r="G18" s="35"/>
      <c r="H18" s="35"/>
      <c r="I18" s="35"/>
      <c r="K18" s="105"/>
      <c r="L18" s="50"/>
    </row>
    <row r="19" spans="2:16" ht="26.25" customHeight="1" x14ac:dyDescent="0.25">
      <c r="B19" s="186" t="s">
        <v>73</v>
      </c>
      <c r="C19" s="185" t="s">
        <v>110</v>
      </c>
      <c r="D19" s="185"/>
      <c r="E19" s="185"/>
      <c r="F19" s="185"/>
      <c r="G19" s="185"/>
      <c r="H19" s="101"/>
      <c r="K19" s="110"/>
      <c r="L19" s="110"/>
      <c r="M19" s="110"/>
      <c r="N19" s="49"/>
    </row>
    <row r="20" spans="2:16" s="112" customFormat="1" ht="26.25" customHeight="1" x14ac:dyDescent="0.25">
      <c r="C20" s="111" t="s">
        <v>29</v>
      </c>
      <c r="K20" s="110"/>
      <c r="N20" s="110"/>
      <c r="O20" s="110"/>
      <c r="P20" s="110"/>
    </row>
    <row r="21" spans="2:16" s="112" customFormat="1" ht="26.25" customHeight="1" x14ac:dyDescent="0.25">
      <c r="B21" s="109"/>
      <c r="C21" s="240" t="s">
        <v>111</v>
      </c>
      <c r="D21" s="241"/>
      <c r="E21" s="241"/>
      <c r="F21" s="241"/>
      <c r="G21" s="241"/>
      <c r="H21" s="132"/>
      <c r="O21" s="110"/>
      <c r="P21" s="110"/>
    </row>
    <row r="22" spans="2:16" ht="26.25" customHeight="1" x14ac:dyDescent="0.25">
      <c r="C22" s="44" t="s">
        <v>30</v>
      </c>
    </row>
    <row r="23" spans="2:16" ht="26.25" customHeight="1" x14ac:dyDescent="0.25"/>
    <row r="24" spans="2:16" ht="20.399999999999999" customHeight="1" x14ac:dyDescent="0.25">
      <c r="B24" s="138"/>
    </row>
    <row r="25" spans="2:16" x14ac:dyDescent="0.25">
      <c r="B25" s="138"/>
    </row>
  </sheetData>
  <mergeCells count="3">
    <mergeCell ref="B7:C7"/>
    <mergeCell ref="B8:C8"/>
    <mergeCell ref="C21:G21"/>
  </mergeCells>
  <hyperlinks>
    <hyperlink ref="C21" r:id="rId1"/>
    <hyperlink ref="C20" r:id="rId2"/>
    <hyperlink ref="B1" location="Contents!A1" display="Return to Contents"/>
  </hyperlinks>
  <pageMargins left="0.39370078740157483" right="0.19685039370078741" top="0.19685039370078741" bottom="0.19685039370078741" header="0" footer="0"/>
  <pageSetup paperSize="9" fitToHeight="0"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P22"/>
  <sheetViews>
    <sheetView showGridLines="0" zoomScaleNormal="100" zoomScaleSheetLayoutView="85" workbookViewId="0">
      <selection activeCell="D25" sqref="D25"/>
    </sheetView>
  </sheetViews>
  <sheetFormatPr defaultColWidth="9.109375" defaultRowHeight="13.8" x14ac:dyDescent="0.25"/>
  <cols>
    <col min="1" max="1" width="9.109375" style="37"/>
    <col min="2" max="3" width="10.88671875" style="37" customWidth="1"/>
    <col min="4" max="7" width="19.6640625" style="37" customWidth="1"/>
    <col min="8" max="8" width="15.44140625" style="37" customWidth="1"/>
    <col min="9" max="9" width="9.109375" style="37"/>
    <col min="10" max="10" width="14.44140625" style="37" bestFit="1" customWidth="1"/>
    <col min="11" max="11" width="9.109375" style="37"/>
    <col min="12" max="12" width="12.109375" style="37" customWidth="1"/>
    <col min="13" max="13" width="9.5546875" style="37" bestFit="1" customWidth="1"/>
    <col min="14" max="16384" width="9.109375" style="37"/>
  </cols>
  <sheetData>
    <row r="1" spans="2:13" ht="15" customHeight="1" x14ac:dyDescent="0.3">
      <c r="B1" s="221" t="s">
        <v>155</v>
      </c>
    </row>
    <row r="2" spans="2:13" ht="15" customHeight="1" x14ac:dyDescent="0.25">
      <c r="B2" s="188"/>
    </row>
    <row r="3" spans="2:13" x14ac:dyDescent="0.25">
      <c r="B3" s="51" t="s">
        <v>112</v>
      </c>
      <c r="C3" s="33" t="s">
        <v>106</v>
      </c>
    </row>
    <row r="4" spans="2:13" x14ac:dyDescent="0.25">
      <c r="B4" s="51"/>
      <c r="C4" s="33" t="s">
        <v>114</v>
      </c>
    </row>
    <row r="5" spans="2:13" ht="15.75" customHeight="1" x14ac:dyDescent="0.25">
      <c r="B5" s="39"/>
      <c r="C5" s="20"/>
      <c r="D5" s="107"/>
      <c r="E5" s="107"/>
      <c r="F5" s="107"/>
      <c r="G5" s="107"/>
      <c r="H5" s="107" t="s">
        <v>25</v>
      </c>
    </row>
    <row r="6" spans="2:13" ht="25.2" customHeight="1" x14ac:dyDescent="0.25">
      <c r="B6" s="21"/>
      <c r="C6" s="22"/>
      <c r="D6" s="23" t="s">
        <v>47</v>
      </c>
      <c r="E6" s="23" t="s">
        <v>48</v>
      </c>
      <c r="F6" s="94" t="s">
        <v>107</v>
      </c>
      <c r="G6" s="94" t="s">
        <v>108</v>
      </c>
      <c r="H6" s="94" t="s">
        <v>75</v>
      </c>
      <c r="J6" s="45"/>
    </row>
    <row r="7" spans="2:13" ht="15" customHeight="1" x14ac:dyDescent="0.25">
      <c r="B7" s="242"/>
      <c r="C7" s="242"/>
      <c r="D7" s="9"/>
      <c r="E7" s="12"/>
      <c r="J7" s="45"/>
    </row>
    <row r="8" spans="2:13" ht="15" customHeight="1" x14ac:dyDescent="0.25">
      <c r="B8" s="10" t="s">
        <v>26</v>
      </c>
      <c r="C8" s="10"/>
      <c r="D8" s="187">
        <v>303.20699999999999</v>
      </c>
      <c r="E8" s="14">
        <v>326.50690243100007</v>
      </c>
      <c r="F8" s="14">
        <v>367.41614890699998</v>
      </c>
      <c r="G8" s="14">
        <v>377.87412893200002</v>
      </c>
      <c r="H8" s="14">
        <v>374.77470405899999</v>
      </c>
      <c r="J8" s="126"/>
      <c r="K8" s="97"/>
      <c r="L8" s="50"/>
    </row>
    <row r="9" spans="2:13" ht="15" customHeight="1" x14ac:dyDescent="0.25">
      <c r="B9" s="10" t="s">
        <v>27</v>
      </c>
      <c r="C9" s="15"/>
      <c r="D9" s="95" t="s">
        <v>20</v>
      </c>
      <c r="E9" s="41">
        <v>7.6844869778732283E-2</v>
      </c>
      <c r="F9" s="41">
        <v>0.12529366506928644</v>
      </c>
      <c r="G9" s="41">
        <v>2.8463582932080522E-2</v>
      </c>
      <c r="H9" s="41">
        <v>-8.2022679926780223E-3</v>
      </c>
      <c r="J9" s="126"/>
      <c r="K9" s="97"/>
      <c r="L9" s="50"/>
    </row>
    <row r="10" spans="2:13" ht="15" customHeight="1" x14ac:dyDescent="0.25">
      <c r="B10" s="10" t="s">
        <v>28</v>
      </c>
      <c r="C10" s="10"/>
      <c r="D10" s="11">
        <v>349.80122243013943</v>
      </c>
      <c r="E10" s="12">
        <v>367.13394475791046</v>
      </c>
      <c r="F10" s="12">
        <v>388.77259380234415</v>
      </c>
      <c r="G10" s="12">
        <v>402.62639160894304</v>
      </c>
      <c r="H10" s="12">
        <v>374.77470405899999</v>
      </c>
      <c r="J10" s="127"/>
      <c r="K10" s="98"/>
      <c r="L10" s="50"/>
    </row>
    <row r="11" spans="2:13" ht="15" customHeight="1" x14ac:dyDescent="0.25">
      <c r="B11" s="10" t="s">
        <v>27</v>
      </c>
      <c r="C11" s="15"/>
      <c r="D11" s="13" t="s">
        <v>20</v>
      </c>
      <c r="E11" s="13">
        <v>4.9550205134667957E-2</v>
      </c>
      <c r="F11" s="13">
        <v>5.8939385348043209E-2</v>
      </c>
      <c r="G11" s="13">
        <v>3.5634707866373676E-2</v>
      </c>
      <c r="H11" s="13">
        <v>-6.9175017163292218E-2</v>
      </c>
      <c r="J11" s="128"/>
      <c r="K11" s="88"/>
      <c r="L11" s="50"/>
    </row>
    <row r="12" spans="2:13" s="40" customFormat="1" ht="15" customHeight="1" x14ac:dyDescent="0.25">
      <c r="B12" s="42" t="s">
        <v>31</v>
      </c>
      <c r="J12" s="128"/>
      <c r="K12" s="88"/>
      <c r="L12" s="50"/>
      <c r="M12" s="37"/>
    </row>
    <row r="13" spans="2:13" ht="18.600000000000001" customHeight="1" x14ac:dyDescent="0.25">
      <c r="B13" s="243"/>
      <c r="C13" s="243"/>
      <c r="D13" s="243"/>
      <c r="E13" s="243"/>
      <c r="F13" s="243"/>
      <c r="G13" s="102"/>
      <c r="H13" s="43"/>
      <c r="K13" s="87"/>
      <c r="L13" s="87"/>
    </row>
    <row r="14" spans="2:13" s="34" customFormat="1" x14ac:dyDescent="0.25">
      <c r="B14" s="34" t="s">
        <v>105</v>
      </c>
      <c r="C14" s="184" t="s">
        <v>215</v>
      </c>
      <c r="D14" s="184"/>
      <c r="E14" s="184"/>
      <c r="F14" s="184"/>
      <c r="G14" s="35"/>
      <c r="H14" s="35"/>
      <c r="I14" s="35"/>
      <c r="K14" s="105"/>
      <c r="L14" s="50"/>
    </row>
    <row r="15" spans="2:13" s="34" customFormat="1" x14ac:dyDescent="0.25">
      <c r="C15" s="233" t="s">
        <v>188</v>
      </c>
      <c r="D15" s="184"/>
      <c r="E15" s="184"/>
      <c r="F15" s="184"/>
      <c r="G15" s="35"/>
      <c r="H15" s="35"/>
      <c r="I15" s="35"/>
      <c r="K15" s="105"/>
      <c r="L15" s="50"/>
    </row>
    <row r="16" spans="2:13" s="34" customFormat="1" ht="16.2" x14ac:dyDescent="0.25">
      <c r="C16" s="184" t="s">
        <v>109</v>
      </c>
      <c r="D16" s="184"/>
      <c r="G16" s="35"/>
      <c r="H16" s="35"/>
      <c r="I16" s="35"/>
      <c r="K16" s="105"/>
      <c r="L16" s="50"/>
    </row>
    <row r="17" spans="2:16" s="34" customFormat="1" x14ac:dyDescent="0.25">
      <c r="C17" s="184" t="s">
        <v>104</v>
      </c>
      <c r="D17" s="35"/>
      <c r="E17" s="35"/>
      <c r="G17" s="35"/>
      <c r="H17" s="35"/>
      <c r="I17" s="35"/>
      <c r="K17" s="105"/>
      <c r="L17" s="50"/>
    </row>
    <row r="18" spans="2:16" s="34" customFormat="1" x14ac:dyDescent="0.25">
      <c r="C18" s="184"/>
      <c r="D18" s="35"/>
      <c r="E18" s="35"/>
      <c r="G18" s="35"/>
      <c r="H18" s="35"/>
      <c r="I18" s="35"/>
      <c r="K18" s="105"/>
      <c r="L18" s="50"/>
    </row>
    <row r="19" spans="2:16" s="34" customFormat="1" ht="26.25" customHeight="1" x14ac:dyDescent="0.25">
      <c r="B19" s="186" t="s">
        <v>73</v>
      </c>
      <c r="C19" s="185" t="s">
        <v>110</v>
      </c>
      <c r="D19" s="185"/>
      <c r="E19" s="185"/>
      <c r="F19" s="185"/>
      <c r="G19" s="185"/>
      <c r="H19" s="131"/>
      <c r="K19" s="110"/>
      <c r="L19" s="110"/>
      <c r="M19" s="110"/>
      <c r="N19" s="49"/>
    </row>
    <row r="20" spans="2:16" s="112" customFormat="1" ht="26.25" customHeight="1" x14ac:dyDescent="0.25">
      <c r="C20" s="111" t="s">
        <v>29</v>
      </c>
      <c r="K20" s="110"/>
      <c r="N20" s="110"/>
      <c r="O20" s="110"/>
      <c r="P20" s="110"/>
    </row>
    <row r="21" spans="2:16" s="112" customFormat="1" ht="26.25" customHeight="1" x14ac:dyDescent="0.25">
      <c r="B21" s="109"/>
      <c r="C21" s="240" t="s">
        <v>111</v>
      </c>
      <c r="D21" s="241"/>
      <c r="E21" s="241"/>
      <c r="F21" s="241"/>
      <c r="G21" s="241"/>
      <c r="H21" s="132"/>
      <c r="O21" s="110"/>
      <c r="P21" s="110"/>
    </row>
    <row r="22" spans="2:16" s="34" customFormat="1" ht="26.25" customHeight="1" x14ac:dyDescent="0.25">
      <c r="C22" s="44" t="s">
        <v>30</v>
      </c>
    </row>
  </sheetData>
  <mergeCells count="3">
    <mergeCell ref="B7:C7"/>
    <mergeCell ref="B13:F13"/>
    <mergeCell ref="C21:G21"/>
  </mergeCells>
  <hyperlinks>
    <hyperlink ref="C21" r:id="rId1"/>
    <hyperlink ref="C20" r:id="rId2"/>
    <hyperlink ref="B1" location="Contents!A1" display="Return to Contents"/>
  </hyperlinks>
  <pageMargins left="0.39370078740157483" right="0.19685039370078741" top="0.19685039370078741" bottom="0.19685039370078741" header="0" footer="0"/>
  <pageSetup paperSize="9" fitToHeight="0" orientation="portrait"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Q55"/>
  <sheetViews>
    <sheetView showGridLines="0" zoomScaleNormal="100" zoomScaleSheetLayoutView="70" workbookViewId="0">
      <selection activeCell="N9" sqref="N9:N13"/>
    </sheetView>
  </sheetViews>
  <sheetFormatPr defaultColWidth="9.109375" defaultRowHeight="14.4" x14ac:dyDescent="0.3"/>
  <cols>
    <col min="1" max="1" width="9.109375" style="3" customWidth="1"/>
    <col min="2" max="10" width="9.109375" style="3"/>
    <col min="11" max="11" width="10" style="3" customWidth="1"/>
    <col min="12" max="12" width="16.5546875" style="3" customWidth="1"/>
    <col min="13" max="13" width="9.109375" style="3"/>
    <col min="14" max="14" width="25.109375" style="3" bestFit="1" customWidth="1"/>
    <col min="15" max="15" width="21" style="3" bestFit="1" customWidth="1"/>
    <col min="16" max="16" width="19.33203125" style="3" customWidth="1"/>
    <col min="17" max="17" width="11.33203125" style="3" bestFit="1" customWidth="1"/>
    <col min="18" max="16384" width="9.109375" style="3"/>
  </cols>
  <sheetData>
    <row r="1" spans="2:17" s="37" customFormat="1" ht="15" customHeight="1" x14ac:dyDescent="0.3">
      <c r="B1" s="221" t="s">
        <v>155</v>
      </c>
    </row>
    <row r="2" spans="2:17" s="37" customFormat="1" ht="15" customHeight="1" x14ac:dyDescent="0.3">
      <c r="B2" s="221"/>
    </row>
    <row r="3" spans="2:17" x14ac:dyDescent="0.3">
      <c r="B3" s="33" t="s">
        <v>68</v>
      </c>
    </row>
    <row r="4" spans="2:17" x14ac:dyDescent="0.3">
      <c r="B4" s="244" t="s">
        <v>194</v>
      </c>
      <c r="C4" s="244"/>
      <c r="D4" s="244"/>
      <c r="E4" s="244"/>
      <c r="F4" s="244"/>
      <c r="G4" s="244"/>
      <c r="H4" s="244"/>
      <c r="I4" s="244"/>
      <c r="J4" s="244"/>
      <c r="K4" s="244"/>
    </row>
    <row r="7" spans="2:17" x14ac:dyDescent="0.3">
      <c r="M7" s="3" t="s">
        <v>69</v>
      </c>
    </row>
    <row r="8" spans="2:17" x14ac:dyDescent="0.3">
      <c r="M8" s="3" t="s">
        <v>54</v>
      </c>
      <c r="N8" s="108" t="s">
        <v>55</v>
      </c>
      <c r="O8" s="108" t="s">
        <v>56</v>
      </c>
      <c r="Q8" s="89"/>
    </row>
    <row r="9" spans="2:17" x14ac:dyDescent="0.3">
      <c r="M9" s="3" t="s">
        <v>49</v>
      </c>
      <c r="N9" s="47">
        <v>299.17399999999998</v>
      </c>
      <c r="O9" s="48">
        <v>4.0330000000000004</v>
      </c>
      <c r="Q9" s="89"/>
    </row>
    <row r="10" spans="2:17" x14ac:dyDescent="0.3">
      <c r="M10" s="46" t="s">
        <v>50</v>
      </c>
      <c r="N10" s="47">
        <v>322.26806879900005</v>
      </c>
      <c r="O10" s="48">
        <v>4.2389999999999999</v>
      </c>
      <c r="Q10" s="89"/>
    </row>
    <row r="11" spans="2:17" x14ac:dyDescent="0.3">
      <c r="M11" s="46" t="s">
        <v>58</v>
      </c>
      <c r="N11" s="47">
        <v>363.68194131499996</v>
      </c>
      <c r="O11" s="48">
        <v>3.734</v>
      </c>
      <c r="Q11" s="89"/>
    </row>
    <row r="12" spans="2:17" x14ac:dyDescent="0.3">
      <c r="M12" s="46" t="s">
        <v>61</v>
      </c>
      <c r="N12" s="47">
        <v>374.244252851</v>
      </c>
      <c r="O12" s="48">
        <v>3.63</v>
      </c>
      <c r="Q12" s="89"/>
    </row>
    <row r="13" spans="2:17" x14ac:dyDescent="0.3">
      <c r="M13" s="46" t="s">
        <v>76</v>
      </c>
      <c r="N13" s="47">
        <v>370.81943283700002</v>
      </c>
      <c r="O13" s="48">
        <v>3.9550000000000001</v>
      </c>
    </row>
    <row r="18" spans="2:16" x14ac:dyDescent="0.3">
      <c r="O18" s="47"/>
    </row>
    <row r="24" spans="2:16" x14ac:dyDescent="0.3">
      <c r="B24" s="33" t="s">
        <v>105</v>
      </c>
      <c r="C24" s="225" t="s">
        <v>215</v>
      </c>
    </row>
    <row r="25" spans="2:16" x14ac:dyDescent="0.3">
      <c r="C25" s="225" t="s">
        <v>188</v>
      </c>
    </row>
    <row r="26" spans="2:16" x14ac:dyDescent="0.3">
      <c r="C26" s="226"/>
    </row>
    <row r="27" spans="2:16" ht="15" x14ac:dyDescent="0.3">
      <c r="B27" s="33" t="s">
        <v>74</v>
      </c>
      <c r="C27" s="81"/>
      <c r="M27" s="3" t="s">
        <v>70</v>
      </c>
    </row>
    <row r="28" spans="2:16" x14ac:dyDescent="0.3">
      <c r="B28" s="115" t="s">
        <v>82</v>
      </c>
      <c r="N28" s="108" t="s">
        <v>57</v>
      </c>
      <c r="O28" s="108" t="s">
        <v>57</v>
      </c>
    </row>
    <row r="29" spans="2:16" x14ac:dyDescent="0.3">
      <c r="M29" s="3" t="s">
        <v>54</v>
      </c>
      <c r="N29" s="108" t="s">
        <v>71</v>
      </c>
      <c r="O29" s="108" t="s">
        <v>72</v>
      </c>
      <c r="P29" s="108"/>
    </row>
    <row r="30" spans="2:16" x14ac:dyDescent="0.3">
      <c r="M30" s="46" t="s">
        <v>62</v>
      </c>
      <c r="N30" s="113">
        <v>235.87100000000001</v>
      </c>
      <c r="O30" s="114">
        <v>309.51518634868899</v>
      </c>
    </row>
    <row r="31" spans="2:16" x14ac:dyDescent="0.3">
      <c r="M31" s="46" t="s">
        <v>63</v>
      </c>
      <c r="N31" s="113">
        <v>236.624</v>
      </c>
      <c r="O31" s="114">
        <v>305.09571632844359</v>
      </c>
    </row>
    <row r="32" spans="2:16" x14ac:dyDescent="0.3">
      <c r="M32" s="46" t="s">
        <v>64</v>
      </c>
      <c r="N32" s="113">
        <v>236.85400000000001</v>
      </c>
      <c r="O32" s="114">
        <v>300.19099860458221</v>
      </c>
    </row>
    <row r="33" spans="13:16" x14ac:dyDescent="0.3">
      <c r="M33" s="46" t="s">
        <v>65</v>
      </c>
      <c r="N33" s="113">
        <v>249.929</v>
      </c>
      <c r="O33" s="114">
        <v>310.31083354543932</v>
      </c>
    </row>
    <row r="34" spans="13:16" x14ac:dyDescent="0.3">
      <c r="M34" s="46" t="s">
        <v>66</v>
      </c>
      <c r="N34" s="113">
        <v>255.227</v>
      </c>
      <c r="O34" s="114">
        <v>313.43809638429929</v>
      </c>
    </row>
    <row r="35" spans="13:16" x14ac:dyDescent="0.3">
      <c r="M35" s="46" t="s">
        <v>67</v>
      </c>
      <c r="N35" s="113">
        <v>266.76</v>
      </c>
      <c r="O35" s="114">
        <v>325.01346303331275</v>
      </c>
    </row>
    <row r="36" spans="13:16" x14ac:dyDescent="0.3">
      <c r="M36" s="46" t="s">
        <v>52</v>
      </c>
      <c r="N36" s="113">
        <v>275.58155560100005</v>
      </c>
      <c r="O36" s="114">
        <v>329.00664098388643</v>
      </c>
    </row>
    <row r="37" spans="13:16" x14ac:dyDescent="0.3">
      <c r="M37" s="3" t="s">
        <v>53</v>
      </c>
      <c r="N37" s="114">
        <v>284.10098423200003</v>
      </c>
      <c r="O37" s="114">
        <v>333.61435937927513</v>
      </c>
    </row>
    <row r="38" spans="13:16" x14ac:dyDescent="0.3">
      <c r="M38" s="3" t="s">
        <v>49</v>
      </c>
      <c r="N38" s="114">
        <v>303.20661932000002</v>
      </c>
      <c r="O38" s="114">
        <v>349.80078325053819</v>
      </c>
    </row>
    <row r="39" spans="13:16" x14ac:dyDescent="0.3">
      <c r="M39" s="46" t="s">
        <v>50</v>
      </c>
      <c r="N39" s="114">
        <v>326.50690243100007</v>
      </c>
      <c r="O39" s="114">
        <v>367.13394475791046</v>
      </c>
    </row>
    <row r="40" spans="13:16" x14ac:dyDescent="0.3">
      <c r="M40" s="46" t="s">
        <v>58</v>
      </c>
      <c r="N40" s="114">
        <v>367.41614890699998</v>
      </c>
      <c r="O40" s="114">
        <v>388.77259380234415</v>
      </c>
    </row>
    <row r="41" spans="13:16" x14ac:dyDescent="0.3">
      <c r="M41" s="46" t="s">
        <v>61</v>
      </c>
      <c r="N41" s="114">
        <v>377.87412893200002</v>
      </c>
      <c r="O41" s="114">
        <v>402.62639160894304</v>
      </c>
    </row>
    <row r="42" spans="13:16" x14ac:dyDescent="0.3">
      <c r="M42" s="46" t="s">
        <v>76</v>
      </c>
      <c r="N42" s="114">
        <v>374.77470405899999</v>
      </c>
      <c r="O42" s="114">
        <v>374.77470405899999</v>
      </c>
    </row>
    <row r="43" spans="13:16" x14ac:dyDescent="0.3">
      <c r="M43" s="46"/>
    </row>
    <row r="45" spans="13:16" x14ac:dyDescent="0.3">
      <c r="O45" s="116" t="s">
        <v>71</v>
      </c>
      <c r="P45" s="117" t="s">
        <v>72</v>
      </c>
    </row>
    <row r="46" spans="13:16" x14ac:dyDescent="0.3">
      <c r="M46" s="245" t="s">
        <v>79</v>
      </c>
      <c r="N46" s="246"/>
      <c r="O46" s="118">
        <v>-8.2022679926780223E-3</v>
      </c>
      <c r="P46" s="119">
        <v>-6.9175017163292218E-2</v>
      </c>
    </row>
    <row r="47" spans="13:16" x14ac:dyDescent="0.3">
      <c r="M47" s="245" t="s">
        <v>80</v>
      </c>
      <c r="N47" s="246"/>
      <c r="O47" s="118">
        <v>0.31916017493608817</v>
      </c>
      <c r="P47" s="119">
        <v>0.12337701757294872</v>
      </c>
    </row>
    <row r="48" spans="13:16" x14ac:dyDescent="0.3">
      <c r="M48" s="245" t="s">
        <v>81</v>
      </c>
      <c r="N48" s="246"/>
      <c r="O48" s="120">
        <v>0.58230261705101016</v>
      </c>
      <c r="P48" s="121">
        <v>0.24845417018203461</v>
      </c>
    </row>
    <row r="51" spans="2:5" x14ac:dyDescent="0.3">
      <c r="B51" s="115" t="s">
        <v>105</v>
      </c>
      <c r="C51" s="225" t="s">
        <v>216</v>
      </c>
    </row>
    <row r="52" spans="2:5" x14ac:dyDescent="0.3">
      <c r="C52" s="225" t="s">
        <v>189</v>
      </c>
    </row>
    <row r="53" spans="2:5" x14ac:dyDescent="0.3">
      <c r="C53"/>
      <c r="D53"/>
    </row>
    <row r="54" spans="2:5" x14ac:dyDescent="0.3">
      <c r="B54" s="227" t="s">
        <v>73</v>
      </c>
      <c r="C54" s="227" t="s">
        <v>190</v>
      </c>
      <c r="D54"/>
      <c r="E54"/>
    </row>
    <row r="55" spans="2:5" x14ac:dyDescent="0.3">
      <c r="B55" s="228"/>
      <c r="C55" s="227" t="s">
        <v>191</v>
      </c>
    </row>
  </sheetData>
  <mergeCells count="4">
    <mergeCell ref="B4:K4"/>
    <mergeCell ref="M46:N46"/>
    <mergeCell ref="M47:N47"/>
    <mergeCell ref="M48:N48"/>
  </mergeCells>
  <hyperlinks>
    <hyperlink ref="B1" location="Contents!A1" display="Return to Contents"/>
  </hyperlinks>
  <pageMargins left="0.39370078740157483" right="0.19685039370078741" top="0.19685039370078741" bottom="0.19685039370078741" header="0" footer="0"/>
  <pageSetup paperSize="9" fitToHeight="0" orientation="portrait" r:id="rId1"/>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L50"/>
  <sheetViews>
    <sheetView showGridLines="0" zoomScaleNormal="100" zoomScaleSheetLayoutView="100" workbookViewId="0">
      <selection activeCell="B50" sqref="B50"/>
    </sheetView>
  </sheetViews>
  <sheetFormatPr defaultColWidth="9.109375" defaultRowHeight="15.6" x14ac:dyDescent="0.3"/>
  <cols>
    <col min="1" max="1" width="9.109375" style="24"/>
    <col min="2" max="2" width="59.33203125" style="24" customWidth="1"/>
    <col min="3" max="3" width="17.44140625" style="24" customWidth="1"/>
    <col min="4" max="6" width="14.6640625" style="25" customWidth="1"/>
    <col min="7" max="7" width="17.6640625" style="24" customWidth="1"/>
    <col min="8" max="11" width="9.5546875" style="24" bestFit="1" customWidth="1"/>
    <col min="12" max="12" width="14.5546875" style="24" customWidth="1"/>
    <col min="13" max="16384" width="9.109375" style="24"/>
  </cols>
  <sheetData>
    <row r="1" spans="2:7" x14ac:dyDescent="0.3">
      <c r="B1" s="221" t="s">
        <v>155</v>
      </c>
    </row>
    <row r="3" spans="2:7" x14ac:dyDescent="0.3">
      <c r="B3" s="29" t="s">
        <v>51</v>
      </c>
    </row>
    <row r="4" spans="2:7" ht="15" x14ac:dyDescent="0.3">
      <c r="B4" s="60"/>
      <c r="C4" s="130"/>
      <c r="D4" s="61"/>
      <c r="E4" s="61"/>
      <c r="F4" s="61"/>
      <c r="G4" s="61" t="s">
        <v>19</v>
      </c>
    </row>
    <row r="5" spans="2:7" x14ac:dyDescent="0.3">
      <c r="B5" s="62"/>
      <c r="C5" s="63" t="s">
        <v>47</v>
      </c>
      <c r="D5" s="77" t="s">
        <v>48</v>
      </c>
      <c r="E5" s="77" t="s">
        <v>59</v>
      </c>
      <c r="F5" s="77" t="s">
        <v>60</v>
      </c>
      <c r="G5" s="77" t="s">
        <v>75</v>
      </c>
    </row>
    <row r="6" spans="2:7" x14ac:dyDescent="0.3">
      <c r="B6" s="78"/>
      <c r="C6" s="135"/>
      <c r="D6" s="136"/>
      <c r="E6" s="136"/>
      <c r="F6" s="136"/>
      <c r="G6" s="136"/>
    </row>
    <row r="7" spans="2:7" ht="15" x14ac:dyDescent="0.3">
      <c r="B7" s="79" t="s">
        <v>1</v>
      </c>
      <c r="C7" s="141">
        <v>146716</v>
      </c>
      <c r="D7" s="136">
        <v>162949.08925000002</v>
      </c>
      <c r="E7" s="136">
        <v>168866.77223999999</v>
      </c>
      <c r="F7" s="136">
        <v>177205.83</v>
      </c>
      <c r="G7" s="136">
        <v>187056.16149999999</v>
      </c>
    </row>
    <row r="8" spans="2:7" ht="15" x14ac:dyDescent="0.3">
      <c r="B8" s="60" t="s">
        <v>38</v>
      </c>
      <c r="C8" s="67">
        <v>6964</v>
      </c>
      <c r="D8" s="66">
        <v>6990.4490700000006</v>
      </c>
      <c r="E8" s="66">
        <v>7505.0330999999996</v>
      </c>
      <c r="F8" s="66">
        <v>7875.0330000000004</v>
      </c>
      <c r="G8" s="66">
        <v>8333.9043899999997</v>
      </c>
    </row>
    <row r="9" spans="2:7" s="52" customFormat="1" x14ac:dyDescent="0.3">
      <c r="B9" s="64" t="s">
        <v>12</v>
      </c>
      <c r="C9" s="53">
        <v>153680</v>
      </c>
      <c r="D9" s="65">
        <v>169939.53832000002</v>
      </c>
      <c r="E9" s="65">
        <v>176371.80533999999</v>
      </c>
      <c r="F9" s="53">
        <v>185080.86299999998</v>
      </c>
      <c r="G9" s="53">
        <v>195390.06589</v>
      </c>
    </row>
    <row r="10" spans="2:7" s="52" customFormat="1" x14ac:dyDescent="0.3">
      <c r="B10" s="64"/>
      <c r="C10" s="53"/>
      <c r="D10" s="65"/>
      <c r="E10" s="65"/>
      <c r="F10" s="65"/>
    </row>
    <row r="11" spans="2:7" s="52" customFormat="1" ht="15" x14ac:dyDescent="0.3">
      <c r="B11" s="60" t="s">
        <v>2</v>
      </c>
      <c r="C11" s="55">
        <v>21006</v>
      </c>
      <c r="D11" s="68">
        <v>21609.260559999999</v>
      </c>
      <c r="E11" s="68">
        <v>22005.178940000002</v>
      </c>
      <c r="F11" s="68">
        <v>21913.427</v>
      </c>
      <c r="G11" s="55">
        <v>21874.435600000001</v>
      </c>
    </row>
    <row r="12" spans="2:7" s="52" customFormat="1" ht="15" x14ac:dyDescent="0.3">
      <c r="B12" s="60" t="s">
        <v>3</v>
      </c>
      <c r="C12" s="55">
        <v>9732</v>
      </c>
      <c r="D12" s="68">
        <v>9404.9202100000002</v>
      </c>
      <c r="E12" s="68">
        <v>9640</v>
      </c>
      <c r="F12" s="68">
        <v>9692</v>
      </c>
      <c r="G12" s="55">
        <v>9695</v>
      </c>
    </row>
    <row r="13" spans="2:7" s="52" customFormat="1" x14ac:dyDescent="0.3">
      <c r="B13" s="64" t="s">
        <v>37</v>
      </c>
      <c r="C13" s="53">
        <v>30738</v>
      </c>
      <c r="D13" s="65">
        <v>31014.180769999999</v>
      </c>
      <c r="E13" s="65">
        <v>31645.178940000002</v>
      </c>
      <c r="F13" s="137">
        <v>31605.427</v>
      </c>
      <c r="G13" s="137">
        <v>31569.435600000001</v>
      </c>
    </row>
    <row r="14" spans="2:7" s="52" customFormat="1" x14ac:dyDescent="0.3">
      <c r="B14" s="64"/>
      <c r="D14" s="65"/>
      <c r="E14" s="65"/>
      <c r="F14" s="65"/>
    </row>
    <row r="15" spans="2:7" s="52" customFormat="1" ht="17.399999999999999" x14ac:dyDescent="0.3">
      <c r="B15" s="60" t="s">
        <v>206</v>
      </c>
      <c r="C15" s="55">
        <v>13654</v>
      </c>
      <c r="D15" s="68">
        <v>13433.05832</v>
      </c>
      <c r="E15" s="68">
        <v>14814.148710000001</v>
      </c>
      <c r="F15" s="55">
        <v>13161.800999999999</v>
      </c>
      <c r="G15" s="55">
        <v>14370.717229999998</v>
      </c>
    </row>
    <row r="16" spans="2:7" s="52" customFormat="1" ht="17.399999999999999" x14ac:dyDescent="0.3">
      <c r="B16" s="60" t="s">
        <v>208</v>
      </c>
      <c r="C16" s="55">
        <v>8262</v>
      </c>
      <c r="D16" s="68">
        <v>11155.4908</v>
      </c>
      <c r="E16" s="68">
        <v>37148.344219999999</v>
      </c>
      <c r="F16" s="55">
        <v>34202.146999999997</v>
      </c>
      <c r="G16" s="55">
        <v>20771.428540000001</v>
      </c>
    </row>
    <row r="17" spans="2:12" s="52" customFormat="1" ht="20.25" customHeight="1" x14ac:dyDescent="0.3">
      <c r="B17" s="60" t="s">
        <v>44</v>
      </c>
      <c r="C17" s="55">
        <v>26981</v>
      </c>
      <c r="D17" s="68">
        <v>29589.652699999995</v>
      </c>
      <c r="E17" s="68">
        <v>35749.346089999999</v>
      </c>
      <c r="F17" s="55">
        <v>41093.370000000003</v>
      </c>
      <c r="G17" s="55">
        <v>40147</v>
      </c>
    </row>
    <row r="18" spans="2:12" s="52" customFormat="1" ht="18" x14ac:dyDescent="0.3">
      <c r="B18" s="64" t="s">
        <v>209</v>
      </c>
      <c r="C18" s="53">
        <v>48898</v>
      </c>
      <c r="D18" s="65">
        <v>54178.201819999995</v>
      </c>
      <c r="E18" s="65">
        <v>87711.839019999999</v>
      </c>
      <c r="F18" s="65">
        <v>88457.317999999999</v>
      </c>
      <c r="G18" s="53">
        <v>75289.145770000003</v>
      </c>
    </row>
    <row r="19" spans="2:12" s="52" customFormat="1" x14ac:dyDescent="0.3">
      <c r="D19" s="65"/>
      <c r="E19" s="65"/>
      <c r="F19" s="65"/>
    </row>
    <row r="20" spans="2:12" ht="15" x14ac:dyDescent="0.3">
      <c r="B20" s="60" t="s">
        <v>0</v>
      </c>
      <c r="C20" s="67">
        <v>18247</v>
      </c>
      <c r="D20" s="66">
        <v>18870.7919</v>
      </c>
      <c r="E20" s="66">
        <v>18369.90324</v>
      </c>
      <c r="F20" s="54">
        <v>22719.562999999998</v>
      </c>
      <c r="G20" s="54">
        <v>18393.675029999999</v>
      </c>
    </row>
    <row r="21" spans="2:12" ht="21.75" customHeight="1" x14ac:dyDescent="0.3">
      <c r="B21" s="60" t="s">
        <v>207</v>
      </c>
      <c r="C21" s="67">
        <v>15176</v>
      </c>
      <c r="D21" s="66">
        <v>16608.53197</v>
      </c>
      <c r="E21" s="66">
        <v>18503.029990000003</v>
      </c>
      <c r="F21" s="54">
        <v>15040.185000000001</v>
      </c>
      <c r="G21" s="54">
        <v>16789.331779999997</v>
      </c>
    </row>
    <row r="22" spans="2:12" ht="16.5" customHeight="1" x14ac:dyDescent="0.3">
      <c r="B22" s="60" t="s">
        <v>40</v>
      </c>
      <c r="C22" s="67">
        <v>27307</v>
      </c>
      <c r="D22" s="66">
        <v>26387.937379999999</v>
      </c>
      <c r="E22" s="66">
        <v>25928.259849999999</v>
      </c>
      <c r="F22" s="54">
        <v>26205.445</v>
      </c>
      <c r="G22" s="54">
        <v>27761.823359999999</v>
      </c>
    </row>
    <row r="23" spans="2:12" ht="15" x14ac:dyDescent="0.3">
      <c r="B23" s="60" t="s">
        <v>35</v>
      </c>
      <c r="C23" s="67">
        <v>4995</v>
      </c>
      <c r="D23" s="66">
        <v>5125.0623399999995</v>
      </c>
      <c r="E23" s="66">
        <v>5019.9910900000004</v>
      </c>
      <c r="F23" s="54">
        <v>4995.223</v>
      </c>
      <c r="G23" s="54">
        <v>5482.1690699999999</v>
      </c>
    </row>
    <row r="24" spans="2:12" x14ac:dyDescent="0.3">
      <c r="B24" s="64" t="s">
        <v>23</v>
      </c>
      <c r="C24" s="53">
        <v>65725</v>
      </c>
      <c r="D24" s="56">
        <v>66992.32359</v>
      </c>
      <c r="E24" s="56">
        <v>67821.184169999993</v>
      </c>
      <c r="F24" s="56">
        <v>68960.415999999997</v>
      </c>
      <c r="G24" s="56">
        <v>68426.99923999999</v>
      </c>
    </row>
    <row r="25" spans="2:12" x14ac:dyDescent="0.3">
      <c r="B25" s="64" t="s">
        <v>24</v>
      </c>
      <c r="C25" s="56">
        <v>299041</v>
      </c>
      <c r="D25" s="56">
        <v>322124.24450000003</v>
      </c>
      <c r="E25" s="56">
        <v>363550.00746999995</v>
      </c>
      <c r="F25" s="56">
        <v>374104.02399999998</v>
      </c>
      <c r="G25" s="56">
        <v>370675.64649999997</v>
      </c>
      <c r="I25" s="54"/>
    </row>
    <row r="26" spans="2:12" x14ac:dyDescent="0.3">
      <c r="B26" s="60"/>
      <c r="C26" s="60"/>
      <c r="D26" s="56"/>
      <c r="E26" s="56"/>
      <c r="F26" s="56"/>
      <c r="G26" s="56"/>
    </row>
    <row r="27" spans="2:12" x14ac:dyDescent="0.3">
      <c r="B27" s="64" t="s">
        <v>10</v>
      </c>
      <c r="C27" s="56">
        <v>299041</v>
      </c>
      <c r="D27" s="56">
        <v>322124.24450000003</v>
      </c>
      <c r="E27" s="56">
        <v>363550.00746999995</v>
      </c>
      <c r="F27" s="56">
        <v>374104.02399999998</v>
      </c>
      <c r="G27" s="56">
        <v>370675.64649999997</v>
      </c>
    </row>
    <row r="28" spans="2:12" x14ac:dyDescent="0.3">
      <c r="B28" s="64"/>
      <c r="C28" s="60"/>
      <c r="D28" s="56"/>
      <c r="E28" s="56"/>
      <c r="F28" s="56"/>
    </row>
    <row r="29" spans="2:12" ht="17.399999999999999" x14ac:dyDescent="0.3">
      <c r="B29" s="60" t="s">
        <v>210</v>
      </c>
      <c r="C29" s="67">
        <v>133</v>
      </c>
      <c r="D29" s="66">
        <v>143.82429899999997</v>
      </c>
      <c r="E29" s="66">
        <v>131.93384499999999</v>
      </c>
      <c r="F29" s="66">
        <v>140.22885099999999</v>
      </c>
      <c r="G29" s="139">
        <v>143.786337</v>
      </c>
    </row>
    <row r="30" spans="2:12" x14ac:dyDescent="0.3">
      <c r="B30" s="64"/>
      <c r="C30" s="60"/>
      <c r="D30" s="56"/>
      <c r="E30" s="56"/>
      <c r="F30" s="56"/>
    </row>
    <row r="31" spans="2:12" ht="35.25" customHeight="1" x14ac:dyDescent="0.3">
      <c r="B31" s="64" t="s">
        <v>211</v>
      </c>
      <c r="C31" s="56">
        <f t="shared" ref="C31" si="0">C29+C27</f>
        <v>299174</v>
      </c>
      <c r="D31" s="56">
        <v>322268.06879900006</v>
      </c>
      <c r="E31" s="56">
        <f>E27+E29</f>
        <v>363681.94131499995</v>
      </c>
      <c r="F31" s="56">
        <v>374244.252851</v>
      </c>
      <c r="G31" s="56">
        <v>370819.432837</v>
      </c>
      <c r="H31" s="54"/>
      <c r="I31" s="54"/>
      <c r="J31" s="54"/>
      <c r="K31" s="54"/>
      <c r="L31" s="54"/>
    </row>
    <row r="32" spans="2:12" x14ac:dyDescent="0.3">
      <c r="B32" s="64"/>
      <c r="C32" s="60"/>
      <c r="D32" s="56"/>
      <c r="E32" s="56"/>
      <c r="F32" s="56"/>
      <c r="G32" s="54"/>
      <c r="H32" s="54"/>
      <c r="I32" s="54"/>
      <c r="J32" s="54"/>
      <c r="K32" s="54"/>
    </row>
    <row r="33" spans="1:7" ht="17.399999999999999" x14ac:dyDescent="0.3">
      <c r="B33" s="60" t="s">
        <v>212</v>
      </c>
      <c r="C33" s="140" t="s">
        <v>213</v>
      </c>
      <c r="D33" s="66">
        <v>4238.8336319999999</v>
      </c>
      <c r="E33" s="66">
        <v>3734.2075920000002</v>
      </c>
      <c r="F33" s="66">
        <v>3629.8760809999999</v>
      </c>
      <c r="G33" s="54">
        <v>3955.2712219999999</v>
      </c>
    </row>
    <row r="34" spans="1:7" x14ac:dyDescent="0.3">
      <c r="B34" s="64"/>
      <c r="C34" s="60"/>
      <c r="D34" s="56"/>
      <c r="E34" s="56"/>
      <c r="F34" s="56"/>
      <c r="G34" s="57"/>
    </row>
    <row r="35" spans="1:7" ht="18" x14ac:dyDescent="0.3">
      <c r="B35" s="64" t="s">
        <v>214</v>
      </c>
      <c r="C35" s="56">
        <v>303207</v>
      </c>
      <c r="D35" s="56">
        <v>326506.90243100008</v>
      </c>
      <c r="E35" s="56">
        <f>E31+E33</f>
        <v>367416.14890699997</v>
      </c>
      <c r="F35" s="56">
        <v>377874.12893200002</v>
      </c>
      <c r="G35" s="56">
        <v>374774.70405900001</v>
      </c>
    </row>
    <row r="36" spans="1:7" x14ac:dyDescent="0.3">
      <c r="B36" s="69"/>
      <c r="C36" s="70"/>
      <c r="D36" s="71"/>
      <c r="E36" s="71"/>
      <c r="F36" s="71"/>
      <c r="G36" s="71"/>
    </row>
    <row r="37" spans="1:7" s="58" customFormat="1" ht="15" customHeight="1" x14ac:dyDescent="0.3">
      <c r="B37" s="247" t="s">
        <v>217</v>
      </c>
      <c r="C37" s="248"/>
      <c r="D37" s="248"/>
      <c r="E37" s="249"/>
      <c r="F37" s="249"/>
      <c r="G37" s="249"/>
    </row>
    <row r="38" spans="1:7" s="58" customFormat="1" ht="15" customHeight="1" x14ac:dyDescent="0.3">
      <c r="B38" s="236" t="s">
        <v>195</v>
      </c>
      <c r="C38" s="234"/>
      <c r="D38" s="234"/>
      <c r="E38" s="235"/>
      <c r="F38" s="235"/>
      <c r="G38" s="235"/>
    </row>
    <row r="39" spans="1:7" s="58" customFormat="1" ht="15" customHeight="1" x14ac:dyDescent="0.3">
      <c r="B39" s="236"/>
      <c r="C39" s="234"/>
      <c r="D39" s="234"/>
      <c r="E39" s="235"/>
      <c r="F39" s="235"/>
      <c r="G39" s="235"/>
    </row>
    <row r="40" spans="1:7" s="58" customFormat="1" ht="15" customHeight="1" x14ac:dyDescent="0.3">
      <c r="B40" s="237" t="s">
        <v>205</v>
      </c>
      <c r="C40" s="100"/>
      <c r="D40" s="100"/>
      <c r="E40" s="100"/>
      <c r="F40" s="103"/>
    </row>
    <row r="41" spans="1:7" s="58" customFormat="1" ht="15" customHeight="1" x14ac:dyDescent="0.3">
      <c r="B41" s="75" t="s">
        <v>197</v>
      </c>
      <c r="C41" s="73"/>
      <c r="D41" s="72"/>
      <c r="E41" s="72"/>
      <c r="F41" s="72"/>
    </row>
    <row r="42" spans="1:7" s="58" customFormat="1" ht="15" customHeight="1" x14ac:dyDescent="0.3">
      <c r="B42" s="75" t="s">
        <v>198</v>
      </c>
      <c r="C42" s="73"/>
      <c r="D42" s="72"/>
      <c r="E42" s="72"/>
      <c r="F42" s="72"/>
    </row>
    <row r="43" spans="1:7" ht="15" customHeight="1" x14ac:dyDescent="0.3">
      <c r="A43" s="58"/>
      <c r="B43" s="80" t="s">
        <v>199</v>
      </c>
      <c r="C43" s="80"/>
      <c r="D43" s="56"/>
      <c r="E43" s="56"/>
      <c r="F43" s="56"/>
    </row>
    <row r="44" spans="1:7" ht="15" customHeight="1" x14ac:dyDescent="0.3">
      <c r="A44" s="58"/>
      <c r="B44" s="80" t="s">
        <v>200</v>
      </c>
      <c r="C44" s="80"/>
      <c r="D44" s="56"/>
      <c r="E44" s="56"/>
      <c r="F44" s="56"/>
    </row>
    <row r="45" spans="1:7" s="59" customFormat="1" ht="15" customHeight="1" x14ac:dyDescent="0.3">
      <c r="A45" s="58"/>
      <c r="B45" s="80" t="s">
        <v>201</v>
      </c>
      <c r="C45" s="80"/>
      <c r="D45" s="74"/>
      <c r="E45" s="74"/>
      <c r="F45" s="74"/>
    </row>
    <row r="46" spans="1:7" s="59" customFormat="1" ht="15" customHeight="1" x14ac:dyDescent="0.3">
      <c r="A46" s="58"/>
      <c r="B46" s="80" t="s">
        <v>202</v>
      </c>
      <c r="C46" s="129"/>
      <c r="D46" s="74"/>
      <c r="E46" s="74"/>
      <c r="F46" s="74"/>
    </row>
    <row r="47" spans="1:7" s="59" customFormat="1" ht="15" customHeight="1" x14ac:dyDescent="0.3">
      <c r="A47" s="58"/>
      <c r="B47" s="81" t="s">
        <v>203</v>
      </c>
      <c r="C47" s="129"/>
      <c r="D47" s="74"/>
      <c r="E47" s="74"/>
      <c r="F47" s="74"/>
    </row>
    <row r="48" spans="1:7" ht="15" customHeight="1" x14ac:dyDescent="0.3">
      <c r="A48" s="58"/>
      <c r="B48" s="129" t="s">
        <v>204</v>
      </c>
      <c r="C48" s="76"/>
      <c r="D48" s="56"/>
      <c r="E48" s="56"/>
      <c r="F48" s="56"/>
    </row>
    <row r="49" spans="1:6" ht="15" customHeight="1" x14ac:dyDescent="0.3">
      <c r="A49" s="58"/>
      <c r="B49" s="75"/>
      <c r="C49" s="129"/>
      <c r="D49" s="56"/>
      <c r="E49" s="56"/>
      <c r="F49" s="56"/>
    </row>
    <row r="50" spans="1:6" ht="39.6" customHeight="1" x14ac:dyDescent="0.3">
      <c r="B50" s="129"/>
      <c r="C50" s="129"/>
      <c r="D50" s="56"/>
      <c r="E50" s="56"/>
      <c r="F50" s="56"/>
    </row>
  </sheetData>
  <mergeCells count="1">
    <mergeCell ref="B37:G37"/>
  </mergeCells>
  <hyperlinks>
    <hyperlink ref="B1" location="Contents!A1" display="Return to Contents"/>
  </hyperlinks>
  <pageMargins left="0.39370078740157483" right="0.19685039370078741" top="0.19685039370078741" bottom="0.19685039370078741" header="0" footer="0"/>
  <pageSetup paperSize="9" fitToHeight="0" orientation="portrait" r:id="rId1"/>
  <ignoredErrors>
    <ignoredError sqref="C33"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C44"/>
  <sheetViews>
    <sheetView showGridLines="0" zoomScaleNormal="100" zoomScaleSheetLayoutView="100" workbookViewId="0">
      <selection activeCell="E14" sqref="E14"/>
    </sheetView>
  </sheetViews>
  <sheetFormatPr defaultColWidth="9.109375" defaultRowHeight="15" x14ac:dyDescent="0.3"/>
  <cols>
    <col min="1" max="1" width="9.109375" style="18"/>
    <col min="2" max="2" width="66.109375" style="18" customWidth="1"/>
    <col min="3" max="3" width="17.88671875" style="86" customWidth="1"/>
    <col min="4" max="16384" width="9.109375" style="18"/>
  </cols>
  <sheetData>
    <row r="1" spans="1:3" s="222" customFormat="1" x14ac:dyDescent="0.3">
      <c r="B1" s="221" t="s">
        <v>155</v>
      </c>
      <c r="C1" s="86"/>
    </row>
    <row r="3" spans="1:3" s="24" customFormat="1" ht="15.6" x14ac:dyDescent="0.3">
      <c r="B3" s="29" t="s">
        <v>77</v>
      </c>
      <c r="C3" s="60"/>
    </row>
    <row r="4" spans="1:3" s="28" customFormat="1" ht="15" customHeight="1" x14ac:dyDescent="0.3">
      <c r="A4" s="26"/>
      <c r="B4" s="27"/>
      <c r="C4" s="82" t="s">
        <v>76</v>
      </c>
    </row>
    <row r="5" spans="1:3" s="1" customFormat="1" x14ac:dyDescent="0.3">
      <c r="B5" s="93"/>
      <c r="C5" s="122" t="s">
        <v>19</v>
      </c>
    </row>
    <row r="6" spans="1:3" s="1" customFormat="1" ht="13.8" x14ac:dyDescent="0.3">
      <c r="B6" s="92"/>
      <c r="C6" s="123" t="s">
        <v>21</v>
      </c>
    </row>
    <row r="7" spans="1:3" s="1" customFormat="1" x14ac:dyDescent="0.3">
      <c r="B7" s="91" t="s">
        <v>32</v>
      </c>
      <c r="C7" s="84"/>
    </row>
    <row r="8" spans="1:3" s="1" customFormat="1" ht="21" customHeight="1" x14ac:dyDescent="0.3">
      <c r="B8" s="17" t="s">
        <v>39</v>
      </c>
      <c r="C8" s="84">
        <v>3955.2128699999998</v>
      </c>
    </row>
    <row r="9" spans="1:3" s="1" customFormat="1" ht="18" customHeight="1" x14ac:dyDescent="0.3">
      <c r="B9" s="16" t="s">
        <v>36</v>
      </c>
      <c r="C9" s="84">
        <v>5806.7662499999997</v>
      </c>
    </row>
    <row r="10" spans="1:3" s="1" customFormat="1" ht="15.75" customHeight="1" x14ac:dyDescent="0.3">
      <c r="B10" s="17" t="s">
        <v>4</v>
      </c>
      <c r="C10" s="84">
        <v>954.80017999999995</v>
      </c>
    </row>
    <row r="11" spans="1:3" s="1" customFormat="1" x14ac:dyDescent="0.3">
      <c r="B11" s="17" t="s">
        <v>15</v>
      </c>
      <c r="C11" s="84">
        <v>7.0174399999999997</v>
      </c>
    </row>
    <row r="12" spans="1:3" s="1" customFormat="1" x14ac:dyDescent="0.3">
      <c r="B12" s="17" t="s">
        <v>13</v>
      </c>
      <c r="C12" s="84">
        <v>3305.5181699999998</v>
      </c>
    </row>
    <row r="13" spans="1:3" s="1" customFormat="1" x14ac:dyDescent="0.3">
      <c r="B13" s="17" t="s">
        <v>11</v>
      </c>
      <c r="C13" s="84">
        <v>257.49504000000002</v>
      </c>
    </row>
    <row r="14" spans="1:3" s="1" customFormat="1" x14ac:dyDescent="0.3">
      <c r="B14" s="17" t="s">
        <v>41</v>
      </c>
      <c r="C14" s="84">
        <v>83.90728</v>
      </c>
    </row>
    <row r="15" spans="1:3" s="1" customFormat="1" ht="16.2" x14ac:dyDescent="0.3">
      <c r="B15" s="6" t="s">
        <v>34</v>
      </c>
      <c r="C15" s="124">
        <v>14370.717229999998</v>
      </c>
    </row>
    <row r="16" spans="1:3" s="1" customFormat="1" x14ac:dyDescent="0.3">
      <c r="B16" s="6"/>
      <c r="C16" s="84"/>
    </row>
    <row r="17" spans="2:3" s="1" customFormat="1" x14ac:dyDescent="0.3">
      <c r="B17" s="91" t="s">
        <v>78</v>
      </c>
      <c r="C17" s="84"/>
    </row>
    <row r="18" spans="2:3" x14ac:dyDescent="0.3">
      <c r="B18" s="17" t="s">
        <v>5</v>
      </c>
      <c r="C18" s="84">
        <v>5867.7466599999998</v>
      </c>
    </row>
    <row r="19" spans="2:3" ht="25.5" customHeight="1" x14ac:dyDescent="0.3">
      <c r="B19" s="19" t="s">
        <v>16</v>
      </c>
      <c r="C19" s="84">
        <v>0</v>
      </c>
    </row>
    <row r="20" spans="2:3" x14ac:dyDescent="0.3">
      <c r="B20" s="17" t="s">
        <v>6</v>
      </c>
      <c r="C20" s="84"/>
    </row>
    <row r="21" spans="2:3" x14ac:dyDescent="0.3">
      <c r="B21" s="17" t="s">
        <v>7</v>
      </c>
      <c r="C21" s="84">
        <v>1281.0329400000001</v>
      </c>
    </row>
    <row r="22" spans="2:3" x14ac:dyDescent="0.3">
      <c r="B22" s="17" t="s">
        <v>8</v>
      </c>
      <c r="C22" s="84">
        <v>1087.80771</v>
      </c>
    </row>
    <row r="23" spans="2:3" x14ac:dyDescent="0.3">
      <c r="B23" s="17" t="s">
        <v>9</v>
      </c>
      <c r="C23" s="84">
        <v>0</v>
      </c>
    </row>
    <row r="24" spans="2:3" x14ac:dyDescent="0.3">
      <c r="B24" s="17" t="s">
        <v>33</v>
      </c>
      <c r="C24" s="84">
        <v>0</v>
      </c>
    </row>
    <row r="25" spans="2:3" x14ac:dyDescent="0.3">
      <c r="B25" s="17" t="s">
        <v>45</v>
      </c>
      <c r="C25" s="84">
        <v>124.4</v>
      </c>
    </row>
    <row r="26" spans="2:3" x14ac:dyDescent="0.3">
      <c r="B26" s="17" t="s">
        <v>42</v>
      </c>
      <c r="C26" s="84">
        <v>217.52501000000001</v>
      </c>
    </row>
    <row r="27" spans="2:3" x14ac:dyDescent="0.3">
      <c r="B27" s="17" t="s">
        <v>17</v>
      </c>
      <c r="C27" s="84">
        <v>152.33341999999999</v>
      </c>
    </row>
    <row r="28" spans="2:3" x14ac:dyDescent="0.3">
      <c r="B28" s="17" t="s">
        <v>18</v>
      </c>
      <c r="C28" s="84">
        <v>3152.76982</v>
      </c>
    </row>
    <row r="29" spans="2:3" x14ac:dyDescent="0.3">
      <c r="B29" s="17" t="s">
        <v>14</v>
      </c>
      <c r="C29" s="84">
        <v>1338.9288200000001</v>
      </c>
    </row>
    <row r="30" spans="2:3" x14ac:dyDescent="0.3">
      <c r="B30" s="17" t="s">
        <v>46</v>
      </c>
      <c r="C30" s="84">
        <v>685.99469999999997</v>
      </c>
    </row>
    <row r="31" spans="2:3" x14ac:dyDescent="0.3">
      <c r="B31" s="17" t="s">
        <v>22</v>
      </c>
      <c r="C31" s="84">
        <v>0</v>
      </c>
    </row>
    <row r="32" spans="2:3" ht="16.2" x14ac:dyDescent="0.3">
      <c r="B32" s="17" t="s">
        <v>221</v>
      </c>
      <c r="C32" s="84">
        <v>-38.889060000000001</v>
      </c>
    </row>
    <row r="33" spans="2:3" x14ac:dyDescent="0.3">
      <c r="B33" s="17" t="s">
        <v>43</v>
      </c>
      <c r="C33" s="84">
        <v>2919.6817599999999</v>
      </c>
    </row>
    <row r="34" spans="2:3" ht="16.2" x14ac:dyDescent="0.3">
      <c r="B34" s="6" t="s">
        <v>222</v>
      </c>
      <c r="C34" s="124">
        <v>16789.33178</v>
      </c>
    </row>
    <row r="35" spans="2:3" x14ac:dyDescent="0.3">
      <c r="B35" s="90"/>
      <c r="C35" s="83"/>
    </row>
    <row r="36" spans="2:3" s="2" customFormat="1" ht="13.2" x14ac:dyDescent="0.3">
      <c r="B36" s="133" t="s">
        <v>218</v>
      </c>
      <c r="C36" s="85"/>
    </row>
    <row r="37" spans="2:3" s="2" customFormat="1" ht="13.2" x14ac:dyDescent="0.3">
      <c r="B37" s="133"/>
      <c r="C37" s="85"/>
    </row>
    <row r="38" spans="2:3" s="2" customFormat="1" ht="13.8" x14ac:dyDescent="0.3">
      <c r="B38" s="134" t="s">
        <v>223</v>
      </c>
      <c r="C38" s="85"/>
    </row>
    <row r="39" spans="2:3" s="16" customFormat="1" ht="52.2" customHeight="1" x14ac:dyDescent="0.3">
      <c r="B39" s="16" t="s">
        <v>224</v>
      </c>
      <c r="C39" s="125"/>
    </row>
    <row r="41" spans="2:3" x14ac:dyDescent="0.3">
      <c r="C41" s="83"/>
    </row>
    <row r="42" spans="2:3" x14ac:dyDescent="0.3">
      <c r="C42" s="83"/>
    </row>
    <row r="43" spans="2:3" x14ac:dyDescent="0.3">
      <c r="C43" s="83"/>
    </row>
    <row r="44" spans="2:3" x14ac:dyDescent="0.3">
      <c r="C44" s="83"/>
    </row>
  </sheetData>
  <hyperlinks>
    <hyperlink ref="B1" location="Contents!A1" display="Return to Contents"/>
  </hyperlinks>
  <pageMargins left="0.39370078740157483" right="0.19685039370078741" top="0.19685039370078741" bottom="0.19685039370078741" header="0" footer="0"/>
  <pageSetup paperSize="9" fitToHeight="0" orientation="portrait" r:id="rId1"/>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Cover Page</vt:lpstr>
      <vt:lpstr>Contents</vt:lpstr>
      <vt:lpstr>Introduction</vt:lpstr>
      <vt:lpstr>Key Facts</vt:lpstr>
      <vt:lpstr>Table 1</vt:lpstr>
      <vt:lpstr>Table 2</vt:lpstr>
      <vt:lpstr>Figure 1 &amp; Figure 2</vt:lpstr>
      <vt:lpstr>Table 3a</vt:lpstr>
      <vt:lpstr>Table 3b</vt:lpstr>
      <vt:lpstr>Other Publications</vt:lpstr>
      <vt:lpstr>'Figure 1 &amp; Figure 2'!Print_Area</vt:lpstr>
      <vt:lpstr>'Table 1'!Print_Area</vt:lpstr>
      <vt:lpstr>'Table 2'!Print_Area</vt:lpstr>
      <vt:lpstr>'Table 3a'!Print_Area</vt:lpstr>
      <vt:lpstr>'Table 3b'!Print_Area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Kershaw</dc:creator>
  <cp:lastModifiedBy>Murray, Penny</cp:lastModifiedBy>
  <cp:lastPrinted>2019-09-02T14:45:45Z</cp:lastPrinted>
  <dcterms:created xsi:type="dcterms:W3CDTF">2018-04-25T13:22:21Z</dcterms:created>
  <dcterms:modified xsi:type="dcterms:W3CDTF">2023-10-04T09:12:06Z</dcterms:modified>
</cp:coreProperties>
</file>