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3.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tables/table4.xml" ContentType="application/vnd.openxmlformats-officedocument.spreadsheetml.table+xml"/>
  <Override PartName="/xl/worksheets/sheet5.xml" ContentType="application/vnd.openxmlformats-officedocument.spreadsheetml.worksheet+xml"/>
  <Override PartName="/xl/drawings/drawing5.xml" ContentType="application/vnd.openxmlformats-officedocument.drawing+xml"/>
  <Override PartName="/xl/tables/table5.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Table of contents" sheetId="2" state="visible" r:id="rId2"/>
    <sheet name="Metadata" sheetId="3" state="visible" r:id="rId3"/>
    <sheet name="Table_1" sheetId="4" state="visible" r:id="rId4"/>
    <sheet name="Table_2" sheetId="5" state="visible" r:id="rId5"/>
  </sheets>
</workbook>
</file>

<file path=xl/sharedStrings.xml><?xml version="1.0" encoding="utf-8"?>
<sst xmlns="http://schemas.openxmlformats.org/spreadsheetml/2006/main" count="84" uniqueCount="84">
  <si>
    <t xml:space="preserve">CAMHS Waiting Time Statistics for Northern Ireland September 2026</t>
  </si>
  <si>
    <t xml:space="preserve">Issued by</t>
  </si>
  <si>
    <t xml:space="preserve">Community Information Branch</t>
  </si>
  <si>
    <t xml:space="preserve">Information &amp; Analysis Directorate</t>
  </si>
  <si>
    <t xml:space="preserve">Department of Health</t>
  </si>
  <si>
    <t xml:space="preserve">Stormont Estate, Belfast, BT4 3SQ</t>
  </si>
  <si>
    <t xml:space="preserve">Email</t>
  </si>
  <si>
    <t xml:space="preserve">PLACEHOLDER: EMAIL</t>
  </si>
  <si>
    <t xml:space="preserve">User feedback:</t>
  </si>
  <si>
    <t xml:space="preserve">We welcome your feedback, if you have any comments on this publication, please contact the Community Information Branch at the email address above.</t>
  </si>
  <si>
    <t xml:space="preserve">Resource:</t>
  </si>
  <si>
    <t xml:space="preserve">CAMHS data link</t>
  </si>
  <si>
    <t xml:space="preserve">Published</t>
  </si>
  <si>
    <t xml:space="preserve">4 November 2026</t>
  </si>
  <si>
    <t xml:space="preserve">Encompass</t>
  </si>
  <si>
    <t xml:space="preserve">Encompass is a new electronic patient record system that creates a single digital care record for every citizen in Northern Ireland who receives health and social care. It creates a better</t>
  </si>
  <si>
    <t xml:space="preserve">experience for patients, service users and staff by bringing together information from various existing systems that do not currently communicate effectively.The programme was first</t>
  </si>
  <si>
    <t xml:space="preserve">introduced in the South Eastern Health and Social Care Trust (SEHSCT) on 9th November 2023 and was rolled out on a phased basis across all Healthand Social Care (HSC) Trusts in </t>
  </si>
  <si>
    <t xml:space="preserve">Northern Ireland. Further information about Encompass can be found at the link below.</t>
  </si>
  <si>
    <t xml:space="preserve">Encompass Link</t>
  </si>
  <si>
    <t xml:space="preserve">Belfast and Northern HSC Trust data</t>
  </si>
  <si>
    <t xml:space="preserve">Please note that due to the rollout of Encompass, Belfast HSC Trust has been unable to provide data from June 2024 to March 2025 and Northern HSC Trust has also been unable to provide </t>
  </si>
  <si>
    <t xml:space="preserve">data for December 2024 and March 2025. All analysis therefore excludes Belfast HSC Trust, Northern HSC Trust, and the Northern Ireland totals for these quarters.</t>
  </si>
  <si>
    <t xml:space="preserve">Caution must be taken when comparing Northern Ireland figures across the quarters.</t>
  </si>
  <si>
    <t xml:space="preserve">cib@health-ni.gov.uk</t>
  </si>
  <si>
    <t xml:space="preserve">More information on CAMHS</t>
  </si>
  <si>
    <t xml:space="preserve">Encompass - DHCNI (hscni.net)</t>
  </si>
  <si>
    <t xml:space="preserve">Table of Contents</t>
  </si>
  <si>
    <t xml:space="preserve">Worksheet name</t>
  </si>
  <si>
    <t xml:space="preserve">Table number</t>
  </si>
  <si>
    <t xml:space="preserve">Table name</t>
  </si>
  <si>
    <t xml:space="preserve">Table_1</t>
  </si>
  <si>
    <t xml:space="preserve">1</t>
  </si>
  <si>
    <t xml:space="preserve">Table 1: CAMHS total waits by HSC Trust in Northern Ireland from quarter ending 30 June 2019 to 30 September 2026</t>
  </si>
  <si>
    <t xml:space="preserve">Table_2</t>
  </si>
  <si>
    <t xml:space="preserve">2</t>
  </si>
  <si>
    <t xml:space="preserve">Table 2: CAMHS waits over nine weeks  by HSC Trust in Northern Ireland from quarter ending 30 June 2019 to 30 September 2026</t>
  </si>
  <si>
    <t xml:space="preserve">Metadata</t>
  </si>
  <si>
    <t xml:space="preserve">The statistics presented up to March 2025 are derived from monthly returns completed by each HSC Trust in relation to Mental Health Outpatients Waiting Times.</t>
  </si>
  <si>
    <t xml:space="preserve">These returns were submitted to the Strategic Planning and Performance Group (SPPG) for validation and subsequently shared with the Information and Analysis</t>
  </si>
  <si>
    <t xml:space="preserve">Directorate (IAD) in DoH. From March 2026 the statistics are based on an extract from the Encompass system provided by SPPG.This summary report is created by</t>
  </si>
  <si>
    <t xml:space="preserve">IAD and was published on the Department of Health website for the first time on 14 June 2023.</t>
  </si>
  <si>
    <t xml:space="preserve">The figures will, until further notice, be deemed as statistics in development.</t>
  </si>
  <si>
    <t xml:space="preserve">Revisions may have been made to previous figures.</t>
  </si>
  <si>
    <t xml:space="preserve">CAMHS waiting times are calculated from the date of referral to the date of commencement of treatment by adolescent mental health services.</t>
  </si>
  <si>
    <t xml:space="preserve">This sheet contains one table showing the number of CAMHS waits in NI, published on November 2026.</t>
  </si>
  <si>
    <t xml:space="preserve">Figures from June 2019 to March 2025 are sourced from SPPG monthly Mental Health return (highlighted in gray below). From March 2026 as Encompass extract provided by SPPG is used, an electronic patient record system that creates a single digital care record for every citizen in Northern Ireland who receives health and social care. The commencement of Encompass should be considered as a series break.</t>
  </si>
  <si>
    <t xml:space="preserve">Note 1: CAMHS services in the South Eastern HSC Trust are covered by Belfast HSC Trust.</t>
  </si>
  <si>
    <t xml:space="preserve">Note 2: Due to the rollout of the Encompass system Belfast HSC Trust were unable to provide data from June 2024 to March 2025, and Northern HSC Trust were unable to provide data for December 2024 and March 2025. All analysis below therefore exclude Belfast HSC Trust, Northern HSC Trust, and the Northern Ireland total for these quarters.</t>
  </si>
  <si>
    <t xml:space="preserve">Trust</t>
  </si>
  <si>
    <t xml:space="preserve">30 Jun 2019</t>
  </si>
  <si>
    <t xml:space="preserve">30 Sep 2019</t>
  </si>
  <si>
    <t xml:space="preserve">31 Dec 2019</t>
  </si>
  <si>
    <t xml:space="preserve">31 Mar 2020</t>
  </si>
  <si>
    <t xml:space="preserve">30 Jun 2020</t>
  </si>
  <si>
    <t xml:space="preserve">30 Sep 2020</t>
  </si>
  <si>
    <t xml:space="preserve">31 Dec 2020</t>
  </si>
  <si>
    <t xml:space="preserve">31 Mar 2021</t>
  </si>
  <si>
    <t xml:space="preserve">30 Jun 2021</t>
  </si>
  <si>
    <t xml:space="preserve">30 Sep 2021</t>
  </si>
  <si>
    <t xml:space="preserve">31 Dec 2021</t>
  </si>
  <si>
    <t xml:space="preserve">31 Mar 2022</t>
  </si>
  <si>
    <t xml:space="preserve">30 Jun 2022</t>
  </si>
  <si>
    <t xml:space="preserve">30 Sep 2022</t>
  </si>
  <si>
    <t xml:space="preserve">31 Dec 2022</t>
  </si>
  <si>
    <t xml:space="preserve">31 Mar 2023</t>
  </si>
  <si>
    <t xml:space="preserve">30 Jun 2023</t>
  </si>
  <si>
    <t xml:space="preserve">30 Sep 2023</t>
  </si>
  <si>
    <t xml:space="preserve">31 Dec 2023</t>
  </si>
  <si>
    <t xml:space="preserve">31 Mar 2024</t>
  </si>
  <si>
    <t xml:space="preserve">30 Jun 2024</t>
  </si>
  <si>
    <t xml:space="preserve">30 Sep 2024</t>
  </si>
  <si>
    <t xml:space="preserve">31 Dec 2024</t>
  </si>
  <si>
    <t xml:space="preserve">31 Mar 2025</t>
  </si>
  <si>
    <t xml:space="preserve">30 Jun 2026</t>
  </si>
  <si>
    <t xml:space="preserve">30 Sep 2026</t>
  </si>
  <si>
    <t xml:space="preserve">Belfast</t>
  </si>
  <si>
    <t xml:space="preserve">NA</t>
  </si>
  <si>
    <t xml:space="preserve">Northern</t>
  </si>
  <si>
    <t xml:space="preserve">Southern</t>
  </si>
  <si>
    <t xml:space="preserve">Western</t>
  </si>
  <si>
    <t xml:space="preserve">Northern Ireland</t>
  </si>
  <si>
    <t xml:space="preserve">This sheet contains one table showing the number of CAMHS waits over nine weeks in NI, published on November 2026.</t>
  </si>
  <si>
    <t xml:space="preserve">Note 3: To avoid personal identification, all figures lower than 5 are converted to the number 3 with the Northern Ireland totals adjusted accordingly; therefore, the Northern Ireland may vary slightly compared with other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</si>
</sst>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0"/>
    <numFmt numFmtId="167" formatCode="#,##0"/>
    <numFmt numFmtId="168" formatCode="#,##0"/>
  </numFmts>
  <fonts count="5">
    <font>
      <sz val="12"/>
      <color rgb="FF000000"/>
      <name val="Helvetica"/>
    </font>
    <font>
      <sz val="12"/>
      <color theme="10"/>
      <name val="Helvetica"/>
      <u val="single"/>
    </font>
    <font>
      <sz val="15"/>
      <color rgb="FF000000"/>
      <name val="Helvetica"/>
      <b/>
    </font>
    <font>
      <sz val="12"/>
      <color rgb="FF000000"/>
      <name val="Helvetica"/>
      <b/>
    </font>
    <font>
      <sz val="13"/>
      <color rgb="FF000000"/>
      <name val="Helvetica"/>
      <b/>
    </font>
  </fonts>
  <fills count="3">
    <fill>
      <patternFill patternType="none"/>
    </fill>
    <fill>
      <patternFill patternType="gray125"/>
    </fill>
    <fill>
      <patternFill patternType="solid">
        <fgColor rgb="FFEDEDED"/>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0" fillId="0" borderId="0" xfId="0" applyFont="1" applyAlignment="1">
      <alignment wrapText="1"/>
    </xf>
    <xf numFmtId="0" fontId="4" fillId="0" borderId="0" xfId="0" applyFont="1" applyAlignment="1">
      <alignment horizontal="left"/>
    </xf>
    <xf numFmtId="0" fontId="1" fillId="0" borderId="0" xfId="0" applyFont="1" applyAlignment="1">
      <alignment wrapText="1"/>
    </xf>
    <xf numFmtId="0" fontId="3" fillId="0" borderId="0" xfId="0" applyFont="1" applyAlignment="1">
      <alignment horizontal="right" vertical="bottom" wrapText="1"/>
    </xf>
    <xf numFmtId="0" fontId="3" fillId="0" borderId="0" xfId="0" applyFont="1" applyAlignment="1">
      <alignment horizontal="left" vertical="bottom" wrapText="1"/>
    </xf>
    <xf numFmtId="166" fontId="0" fillId="0" borderId="0" xfId="0" applyFont="1" applyNumberFormat="1" applyAlignment="1">
      <alignment horizontal="right"/>
    </xf>
    <xf numFmtId="167" fontId="0" fillId="0" borderId="0" xfId="0" applyFont="1" applyNumberFormat="1" applyAlignment="1">
      <alignment horizontal="right"/>
    </xf>
    <xf numFmtId="0" fontId="3" fillId="2" borderId="0" xfId="0" applyFont="1" applyFill="1" applyAlignment="1">
      <alignment horizontal="right" vertical="bottom" wrapText="1"/>
    </xf>
    <xf numFmtId="166" fontId="0" fillId="2" borderId="0" xfId="0" applyFont="1" applyNumberFormat="1" applyFill="1" applyAlignment="1">
      <alignment horizontal="right"/>
    </xf>
    <xf numFmtId="167" fontId="0" fillId="2" borderId="0" xfId="0" applyFont="1" applyNumberFormat="1" applyFill="1" applyAlignment="1">
      <alignment horizontal="right"/>
    </xf>
    <xf numFmtId="168" fontId="0" fillId="0" borderId="0" xfId="0" applyFont="1" applyNumberFormat="1" applyAlignment="1">
      <alignment horizontal="right"/>
    </xf>
    <xf numFmtId="168" fontId="0" fillId="2" borderId="0" xfId="0" applyFont="1" applyNumberFormat="1" applyFill="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ables/table3.xml><?xml version="1.0" encoding="utf-8"?>
<table xmlns="http://schemas.openxmlformats.org/spreadsheetml/2006/main" id="3" name="table_of_contents" displayName="table_of_contents" ref="A2:C4" totalsRowCount="0" totalsRowShown="0">
  <tableColumns count="3">
    <tableColumn id="1" name="Worksheet name"/>
    <tableColumn id="2" name="Table number"/>
    <tableColumn id="3" name="Table name"/>
  </tableColumns>
  <tableStyleInfo name="none" showFirstColumn="0" showLastColumn="0" showRowStripes="0" showColumnStripes="0"/>
</table>
</file>

<file path=xl/tables/table4.xml><?xml version="1.0" encoding="utf-8"?>
<table xmlns="http://schemas.openxmlformats.org/spreadsheetml/2006/main" id="4" name="table_1" displayName="table_1" ref="A6:AA11" totalsRowCount="0" totalsRowShown="0">
  <tableColumns count="27">
    <tableColumn id="1" name="Trust"/>
    <tableColumn id="2" name="30 Jun 2019"/>
    <tableColumn id="3" name="30 Sep 2019"/>
    <tableColumn id="4" name="31 Dec 2019"/>
    <tableColumn id="5" name="31 Mar 2020"/>
    <tableColumn id="6" name="30 Jun 2020"/>
    <tableColumn id="7" name="30 Sep 2020"/>
    <tableColumn id="8" name="31 Dec 2020"/>
    <tableColumn id="9" name="31 Mar 2021"/>
    <tableColumn id="10" name="30 Jun 2021"/>
    <tableColumn id="11" name="30 Sep 2021"/>
    <tableColumn id="12" name="31 Dec 2021"/>
    <tableColumn id="13" name="31 Mar 2022"/>
    <tableColumn id="14" name="30 Jun 2022"/>
    <tableColumn id="15" name="30 Sep 2022"/>
    <tableColumn id="16" name="31 Dec 2022"/>
    <tableColumn id="17" name="31 Mar 2023"/>
    <tableColumn id="18" name="30 Jun 2023"/>
    <tableColumn id="19" name="30 Sep 2023"/>
    <tableColumn id="20" name="31 Dec 2023"/>
    <tableColumn id="21" name="31 Mar 2024"/>
    <tableColumn id="22" name="30 Jun 2024"/>
    <tableColumn id="23" name="30 Sep 2024"/>
    <tableColumn id="24" name="31 Dec 2024"/>
    <tableColumn id="25" name="31 Mar 2025"/>
    <tableColumn id="26" name="30 Jun 2026"/>
    <tableColumn id="27" name="30 Sep 2026"/>
  </tableColumns>
  <tableStyleInfo name="none" showFirstColumn="0" showLastColumn="0" showRowStripes="0" showColumnStripes="0"/>
</table>
</file>

<file path=xl/tables/table5.xml><?xml version="1.0" encoding="utf-8"?>
<table xmlns="http://schemas.openxmlformats.org/spreadsheetml/2006/main" id="5" name="table_2" displayName="table_2" ref="A7:AA12" totalsRowCount="0" totalsRowShown="0">
  <tableColumns count="27">
    <tableColumn id="1" name="Trust"/>
    <tableColumn id="2" name="30 Jun 2019"/>
    <tableColumn id="3" name="30 Sep 2019"/>
    <tableColumn id="4" name="31 Dec 2019"/>
    <tableColumn id="5" name="31 Mar 2020"/>
    <tableColumn id="6" name="30 Jun 2020"/>
    <tableColumn id="7" name="30 Sep 2020"/>
    <tableColumn id="8" name="31 Dec 2020"/>
    <tableColumn id="9" name="31 Mar 2021"/>
    <tableColumn id="10" name="30 Jun 2021"/>
    <tableColumn id="11" name="30 Sep 2021"/>
    <tableColumn id="12" name="31 Dec 2021"/>
    <tableColumn id="13" name="31 Mar 2022"/>
    <tableColumn id="14" name="30 Jun 2022"/>
    <tableColumn id="15" name="30 Sep 2022"/>
    <tableColumn id="16" name="31 Dec 2022"/>
    <tableColumn id="17" name="31 Mar 2023"/>
    <tableColumn id="18" name="30 Jun 2023"/>
    <tableColumn id="19" name="30 Sep 2023"/>
    <tableColumn id="20" name="31 Dec 2023"/>
    <tableColumn id="21" name="31 Mar 2024"/>
    <tableColumn id="22" name="30 Jun 2024"/>
    <tableColumn id="23" name="30 Sep 2024"/>
    <tableColumn id="24" name="31 Dec 2024"/>
    <tableColumn id="25" name="31 Mar 2025"/>
    <tableColumn id="26" name="30 Jun 2026"/>
    <tableColumn id="27" name="30 Sep 2026"/>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mailto:cib@health-ni.gov.uk" TargetMode="External"/><Relationship Id="rId2h" Type="http://schemas.openxmlformats.org/officeDocument/2006/relationships/hyperlink" Target="https://www.health-ni.gov.uk/articles/children-and-adolescent-mental-health-service-camhs-statistics" TargetMode="External"/><Relationship Id="rId3h" Type="http://schemas.openxmlformats.org/officeDocument/2006/relationships/hyperlink" Target="https://dhcni.hscni.net/digital-portfolio/encompass/"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3" Type="http://schemas.openxmlformats.org/officeDocument/2006/relationships/table" Target="../tables/table3.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4" Type="http://schemas.openxmlformats.org/officeDocument/2006/relationships/table" Target="../tables/table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5"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150.71" hidden="0" customWidth="1"/>
  </cols>
  <sheetData>
    <row r="1">
      <c r="A1" s="2" t="s">
        <v>0</v>
      </c>
    </row>
    <row r="2" ht="22" customHeight="1">
      <c r="A2" s="3" t="s">
        <v>1</v>
      </c>
    </row>
    <row r="3">
      <c r="A3" t="s">
        <v>2</v>
      </c>
    </row>
    <row r="4">
      <c r="A4" t="s">
        <v>3</v>
      </c>
    </row>
    <row r="5">
      <c r="A5" t="s">
        <v>4</v>
      </c>
    </row>
    <row r="6">
      <c r="A6" t="s">
        <v>5</v>
      </c>
    </row>
    <row r="7">
      <c r="A7" s="3" t="s">
        <v>6</v>
      </c>
    </row>
    <row r="8">
      <c r="A8" s="1" t="s">
        <v>24</v>
      </c>
    </row>
    <row r="9" ht="22" customHeight="1">
      <c r="A9" s="3" t="s">
        <v>8</v>
      </c>
    </row>
    <row r="10">
      <c r="A10" s="4" t="s">
        <v>9</v>
      </c>
    </row>
    <row r="11" ht="22" customHeight="1">
      <c r="A11" s="3" t="s">
        <v>10</v>
      </c>
    </row>
    <row r="12">
      <c r="A12" s="1" t="s">
        <v>25</v>
      </c>
    </row>
    <row r="13" ht="22" customHeight="1">
      <c r="A13" s="3" t="s">
        <v>12</v>
      </c>
    </row>
    <row r="14">
      <c r="A14" t="s">
        <v>13</v>
      </c>
    </row>
    <row r="15" ht="22" customHeight="1">
      <c r="A15" s="3" t="s">
        <v>14</v>
      </c>
    </row>
    <row r="16">
      <c r="A16" t="s">
        <v>15</v>
      </c>
    </row>
    <row r="17">
      <c r="A17" t="s">
        <v>16</v>
      </c>
    </row>
    <row r="18">
      <c r="A18" t="s">
        <v>17</v>
      </c>
    </row>
    <row r="19">
      <c r="A19" t="s">
        <v>18</v>
      </c>
    </row>
    <row r="20">
      <c r="A20" s="1" t="s">
        <v>26</v>
      </c>
    </row>
    <row r="21" ht="22" customHeight="1">
      <c r="A21" s="3" t="s">
        <v>20</v>
      </c>
    </row>
    <row r="22">
      <c r="A22" t="s">
        <v>21</v>
      </c>
    </row>
    <row r="23">
      <c r="A23" t="s">
        <v>22</v>
      </c>
    </row>
    <row r="24">
      <c r="A24" t="s">
        <v>23</v>
      </c>
    </row>
  </sheetData>
  <hyperlinks>
    <hyperlink ref="A8" r:id="rId1h"/>
    <hyperlink ref="A12" r:id="rId2h"/>
    <hyperlink ref="A20" r:id="rId3h"/>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7.71" hidden="0" customWidth="1"/>
    <col min="2" max="2" width="13.71" hidden="0" customWidth="1"/>
    <col min="3" max="3" width="132.71" hidden="0" customWidth="1"/>
  </cols>
  <sheetData>
    <row r="1">
      <c r="A1" s="2" t="s">
        <v>27</v>
      </c>
    </row>
    <row r="2" ht="40" customHeight="1">
      <c r="A2" s="5" t="s">
        <v>28</v>
      </c>
      <c r="B2" s="5" t="s">
        <v>29</v>
      </c>
      <c r="C2" s="5" t="s">
        <v>30</v>
      </c>
    </row>
    <row r="3">
      <c r="A3" s="4" t="s">
        <v>31</v>
      </c>
      <c r="B3" s="6" t="str">
        <f>=HYPERLINK("#Table_1!A5", "1")</f>
      </c>
      <c r="C3" s="4" t="s">
        <v>33</v>
      </c>
    </row>
    <row r="4">
      <c r="A4" s="4" t="s">
        <v>34</v>
      </c>
      <c r="B4" s="6" t="str">
        <f>=HYPERLINK("#Table_2!A5", "2")</f>
      </c>
      <c r="C4" s="4" t="s">
        <v>36</v>
      </c>
    </row>
    <row r="5">
      <c r="A5" s="4"/>
      <c r="B5" s="4"/>
      <c r="C5" s="4"/>
    </row>
    <row r="6">
      <c r="A6" s="4"/>
      <c r="B6" s="4"/>
      <c r="C6" s="4"/>
    </row>
    <row r="7">
      <c r="A7" s="4"/>
      <c r="B7" s="4"/>
      <c r="C7" s="4"/>
    </row>
    <row r="8">
      <c r="A8" s="4"/>
      <c r="B8" s="4"/>
      <c r="C8" s="4"/>
    </row>
    <row r="9">
      <c r="A9" s="4"/>
      <c r="B9" s="4"/>
      <c r="C9" s="4"/>
    </row>
    <row r="10">
      <c r="A10" s="4"/>
      <c r="B10" s="4"/>
      <c r="C10" s="4"/>
    </row>
    <row r="11">
      <c r="A11" s="4"/>
      <c r="B11" s="4"/>
      <c r="C11" s="4"/>
    </row>
  </sheetData>
  <pageMargins left="0.7" right="0.7" top="0.75" bottom="0.75" header="0.3" footer="0.3"/>
  <pageSetup paperSize="9" orientation="portrait" horizontalDpi="300" verticalDpi="300"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30.71" hidden="0" customWidth="1"/>
  </cols>
  <sheetData>
    <row r="1">
      <c r="A1" s="2" t="s">
        <v>37</v>
      </c>
    </row>
    <row r="2">
      <c r="A2" s="4" t="s">
        <v>38</v>
      </c>
    </row>
    <row r="3">
      <c r="A3" s="4" t="s">
        <v>39</v>
      </c>
    </row>
    <row r="4">
      <c r="A4" t="s">
        <v>40</v>
      </c>
    </row>
    <row r="5">
      <c r="A5" t="s">
        <v>41</v>
      </c>
    </row>
    <row r="6">
      <c r="A6" t="s">
        <v>42</v>
      </c>
    </row>
    <row r="7">
      <c r="A7" t="s">
        <v>43</v>
      </c>
    </row>
    <row r="8">
      <c r="A8" t="s">
        <v>44</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5.71" hidden="0" customWidth="1"/>
    <col min="2" max="2" width="12.71" hidden="0" customWidth="1"/>
    <col min="3" max="3" width="12.71" hidden="0" customWidth="1"/>
    <col min="4" max="4" width="12.71" hidden="0" customWidth="1"/>
    <col min="5" max="5" width="12.71" hidden="0" customWidth="1"/>
    <col min="6" max="6" width="12.71" hidden="0" customWidth="1"/>
    <col min="7" max="7" width="12.71" hidden="0" customWidth="1"/>
    <col min="8" max="8" width="12.71" hidden="0" customWidth="1"/>
    <col min="9" max="9" width="12.71" hidden="0" customWidth="1"/>
    <col min="10" max="10" width="12.71" hidden="0" customWidth="1"/>
    <col min="11" max="11" width="12.71" hidden="0" customWidth="1"/>
    <col min="12" max="12" width="12.71" hidden="0" customWidth="1"/>
    <col min="13" max="13" width="12.71" hidden="0" customWidth="1"/>
    <col min="14" max="14" width="12.71" hidden="0" customWidth="1"/>
    <col min="15" max="15" width="12.71" hidden="0" customWidth="1"/>
    <col min="16" max="16" width="12.71" hidden="0" customWidth="1"/>
    <col min="17" max="17" width="12.71" hidden="0" customWidth="1"/>
    <col min="18" max="18" width="12.71" hidden="0" customWidth="1"/>
    <col min="19" max="19" width="12.71" hidden="0" customWidth="1"/>
    <col min="20" max="20" width="12.71" hidden="0" customWidth="1"/>
    <col min="21" max="21" width="12.71" hidden="0" customWidth="1"/>
    <col min="22" max="22" width="12.71" hidden="0" customWidth="1"/>
    <col min="23" max="23" width="12.71" hidden="0" customWidth="1"/>
    <col min="24" max="24" width="12.71" hidden="0" customWidth="1"/>
    <col min="25" max="25" width="12.71" hidden="0" customWidth="1"/>
    <col min="26" max="26" width="12.71" hidden="0" customWidth="1"/>
    <col min="27" max="27" width="12.71" hidden="0" customWidth="1"/>
    <col min="28" max="28" width="12.71" hidden="0" customWidth="1"/>
    <col min="29" max="29" width="12.71" hidden="0" customWidth="1"/>
    <col min="30" max="30" width="12.71" hidden="0" customWidth="1"/>
  </cols>
  <sheetData>
    <row r="1">
      <c r="A1" s="2" t="s">
        <v>33</v>
      </c>
    </row>
    <row r="2">
      <c r="A2" t="s">
        <v>45</v>
      </c>
    </row>
    <row r="3">
      <c r="A3" t="s">
        <v>46</v>
      </c>
    </row>
    <row r="4">
      <c r="A4" t="s">
        <v>47</v>
      </c>
    </row>
    <row r="5">
      <c r="A5" t="s">
        <v>48</v>
      </c>
    </row>
    <row r="6" ht="30" customHeight="1">
      <c r="A6" s="8" t="s">
        <v>49</v>
      </c>
      <c r="B6" s="11" t="s">
        <v>50</v>
      </c>
      <c r="C6" s="11" t="s">
        <v>51</v>
      </c>
      <c r="D6" s="11" t="s">
        <v>52</v>
      </c>
      <c r="E6" s="11" t="s">
        <v>53</v>
      </c>
      <c r="F6" s="11" t="s">
        <v>54</v>
      </c>
      <c r="G6" s="11" t="s">
        <v>55</v>
      </c>
      <c r="H6" s="11" t="s">
        <v>56</v>
      </c>
      <c r="I6" s="11" t="s">
        <v>57</v>
      </c>
      <c r="J6" s="11" t="s">
        <v>58</v>
      </c>
      <c r="K6" s="11" t="s">
        <v>59</v>
      </c>
      <c r="L6" s="11" t="s">
        <v>60</v>
      </c>
      <c r="M6" s="11" t="s">
        <v>61</v>
      </c>
      <c r="N6" s="11" t="s">
        <v>62</v>
      </c>
      <c r="O6" s="11" t="s">
        <v>63</v>
      </c>
      <c r="P6" s="11" t="s">
        <v>64</v>
      </c>
      <c r="Q6" s="11" t="s">
        <v>65</v>
      </c>
      <c r="R6" s="11" t="s">
        <v>66</v>
      </c>
      <c r="S6" s="11" t="s">
        <v>67</v>
      </c>
      <c r="T6" s="11" t="s">
        <v>68</v>
      </c>
      <c r="U6" s="11" t="s">
        <v>69</v>
      </c>
      <c r="V6" s="11" t="s">
        <v>70</v>
      </c>
      <c r="W6" s="11" t="s">
        <v>71</v>
      </c>
      <c r="X6" s="11" t="s">
        <v>72</v>
      </c>
      <c r="Y6" s="11" t="s">
        <v>73</v>
      </c>
      <c r="Z6" s="7" t="s">
        <v>74</v>
      </c>
      <c r="AA6" s="7" t="s">
        <v>75</v>
      </c>
    </row>
    <row r="7">
      <c r="A7" t="s">
        <v>76</v>
      </c>
      <c r="B7" s="13" t="n">
        <v>607</v>
      </c>
      <c r="C7" s="13" t="n">
        <v>540</v>
      </c>
      <c r="D7" s="13" t="n">
        <v>597</v>
      </c>
      <c r="E7" s="13" t="n">
        <v>598</v>
      </c>
      <c r="F7" s="13" t="n">
        <v>180</v>
      </c>
      <c r="G7" s="13" t="n">
        <v>232</v>
      </c>
      <c r="H7" s="13" t="n">
        <v>422</v>
      </c>
      <c r="I7" s="13" t="n">
        <v>414</v>
      </c>
      <c r="J7" s="13" t="n">
        <v>488</v>
      </c>
      <c r="K7" s="13" t="n">
        <v>444</v>
      </c>
      <c r="L7" s="13" t="n">
        <v>542</v>
      </c>
      <c r="M7" s="13" t="n">
        <v>652</v>
      </c>
      <c r="N7" s="13" t="n">
        <v>648</v>
      </c>
      <c r="O7" s="13" t="n">
        <v>611</v>
      </c>
      <c r="P7" s="13" t="n">
        <v>682</v>
      </c>
      <c r="Q7" s="13" t="n">
        <v>773</v>
      </c>
      <c r="R7" s="13" t="n">
        <v>631</v>
      </c>
      <c r="S7" s="13" t="n">
        <v>643</v>
      </c>
      <c r="T7" s="13" t="n">
        <v>514</v>
      </c>
      <c r="U7" s="13" t="n">
        <v>511</v>
      </c>
      <c r="V7" s="13" t="s">
        <v>77</v>
      </c>
      <c r="W7" s="13" t="s">
        <v>77</v>
      </c>
      <c r="X7" s="13" t="s">
        <v>77</v>
      </c>
      <c r="Y7" s="13" t="s">
        <v>77</v>
      </c>
      <c r="Z7" s="10" t="n">
        <v>917</v>
      </c>
      <c r="AA7" s="10" t="n">
        <v>866</v>
      </c>
      <c r="AB7" s="10"/>
      <c r="AC7" s="10"/>
      <c r="AD7" s="10"/>
    </row>
    <row r="8">
      <c r="A8" t="s">
        <v>78</v>
      </c>
      <c r="B8" s="13" t="n">
        <v>290</v>
      </c>
      <c r="C8" s="13" t="n">
        <v>330</v>
      </c>
      <c r="D8" s="13" t="n">
        <v>396</v>
      </c>
      <c r="E8" s="13" t="n">
        <v>210</v>
      </c>
      <c r="F8" s="13" t="n">
        <v>102</v>
      </c>
      <c r="G8" s="13" t="n">
        <v>253</v>
      </c>
      <c r="H8" s="13" t="n">
        <v>338</v>
      </c>
      <c r="I8" s="13" t="n">
        <v>315</v>
      </c>
      <c r="J8" s="13" t="n">
        <v>460</v>
      </c>
      <c r="K8" s="13" t="n">
        <v>550</v>
      </c>
      <c r="L8" s="13" t="n">
        <v>602</v>
      </c>
      <c r="M8" s="13" t="n">
        <v>673</v>
      </c>
      <c r="N8" s="13" t="n">
        <v>898</v>
      </c>
      <c r="O8" s="13" t="n">
        <v>938</v>
      </c>
      <c r="P8" s="13" t="n">
        <v>1011</v>
      </c>
      <c r="Q8" s="13" t="n">
        <v>873</v>
      </c>
      <c r="R8" s="13" t="n">
        <v>793</v>
      </c>
      <c r="S8" s="13" t="n">
        <v>663</v>
      </c>
      <c r="T8" s="13" t="n">
        <v>697</v>
      </c>
      <c r="U8" s="13" t="n">
        <v>611</v>
      </c>
      <c r="V8" s="13" t="n">
        <v>548</v>
      </c>
      <c r="W8" s="13" t="n">
        <v>282</v>
      </c>
      <c r="X8" s="13" t="s">
        <v>77</v>
      </c>
      <c r="Y8" s="13" t="s">
        <v>77</v>
      </c>
      <c r="Z8" s="10" t="n">
        <v>231</v>
      </c>
      <c r="AA8" s="10" t="n">
        <v>270</v>
      </c>
      <c r="AB8" s="10"/>
      <c r="AC8" s="10"/>
      <c r="AD8" s="10"/>
    </row>
    <row r="9">
      <c r="A9" t="s">
        <v>79</v>
      </c>
      <c r="B9" s="13" t="n">
        <v>256</v>
      </c>
      <c r="C9" s="13" t="n">
        <v>209</v>
      </c>
      <c r="D9" s="13" t="n">
        <v>315</v>
      </c>
      <c r="E9" s="13" t="n">
        <v>438</v>
      </c>
      <c r="F9" s="13" t="n">
        <v>278</v>
      </c>
      <c r="G9" s="13" t="n">
        <v>252</v>
      </c>
      <c r="H9" s="13" t="n">
        <v>293</v>
      </c>
      <c r="I9" s="13" t="n">
        <v>279</v>
      </c>
      <c r="J9" s="13" t="n">
        <v>396</v>
      </c>
      <c r="K9" s="13" t="n">
        <v>269</v>
      </c>
      <c r="L9" s="13" t="n">
        <v>299</v>
      </c>
      <c r="M9" s="13" t="n">
        <v>282</v>
      </c>
      <c r="N9" s="13" t="n">
        <v>290</v>
      </c>
      <c r="O9" s="13" t="n">
        <v>225</v>
      </c>
      <c r="P9" s="13" t="n">
        <v>287</v>
      </c>
      <c r="Q9" s="13" t="n">
        <v>429</v>
      </c>
      <c r="R9" s="13" t="n">
        <v>399</v>
      </c>
      <c r="S9" s="13" t="n">
        <v>380</v>
      </c>
      <c r="T9" s="13" t="n">
        <v>429</v>
      </c>
      <c r="U9" s="13" t="n">
        <v>434</v>
      </c>
      <c r="V9" s="13" t="n">
        <v>331</v>
      </c>
      <c r="W9" s="13" t="n">
        <v>220</v>
      </c>
      <c r="X9" s="13" t="n">
        <v>237</v>
      </c>
      <c r="Y9" s="13" t="n">
        <v>272</v>
      </c>
      <c r="Z9" s="10" t="n">
        <v>302</v>
      </c>
      <c r="AA9" s="10" t="n">
        <v>267</v>
      </c>
      <c r="AB9" s="10"/>
      <c r="AC9" s="10"/>
      <c r="AD9" s="10"/>
    </row>
    <row r="10">
      <c r="A10" t="s">
        <v>80</v>
      </c>
      <c r="B10" s="13" t="n">
        <v>410</v>
      </c>
      <c r="C10" s="13" t="n">
        <v>401</v>
      </c>
      <c r="D10" s="13" t="n">
        <v>502</v>
      </c>
      <c r="E10" s="13" t="n">
        <v>583</v>
      </c>
      <c r="F10" s="13" t="n">
        <v>572</v>
      </c>
      <c r="G10" s="13" t="n">
        <v>370</v>
      </c>
      <c r="H10" s="13" t="n">
        <v>257</v>
      </c>
      <c r="I10" s="13" t="n">
        <v>273</v>
      </c>
      <c r="J10" s="13" t="n">
        <v>404</v>
      </c>
      <c r="K10" s="13" t="n">
        <v>536</v>
      </c>
      <c r="L10" s="13" t="n">
        <v>611</v>
      </c>
      <c r="M10" s="13" t="n">
        <v>499</v>
      </c>
      <c r="N10" s="13" t="n">
        <v>516</v>
      </c>
      <c r="O10" s="13" t="n">
        <v>412</v>
      </c>
      <c r="P10" s="13" t="n">
        <v>363</v>
      </c>
      <c r="Q10" s="13" t="n">
        <v>313</v>
      </c>
      <c r="R10" s="13" t="n">
        <v>333</v>
      </c>
      <c r="S10" s="13" t="n">
        <v>331</v>
      </c>
      <c r="T10" s="13" t="n">
        <v>372</v>
      </c>
      <c r="U10" s="13" t="n">
        <v>434</v>
      </c>
      <c r="V10" s="13" t="n">
        <v>427</v>
      </c>
      <c r="W10" s="13" t="n">
        <v>415</v>
      </c>
      <c r="X10" s="13" t="n">
        <v>513</v>
      </c>
      <c r="Y10" s="13" t="n">
        <v>507</v>
      </c>
      <c r="Z10" s="10" t="n">
        <v>281</v>
      </c>
      <c r="AA10" s="10" t="n">
        <v>265</v>
      </c>
      <c r="AB10" s="10"/>
      <c r="AC10" s="10"/>
      <c r="AD10" s="10"/>
    </row>
    <row r="11">
      <c r="A11" t="s">
        <v>81</v>
      </c>
      <c r="B11" s="13" t="n">
        <v>1563</v>
      </c>
      <c r="C11" s="13" t="n">
        <v>1480</v>
      </c>
      <c r="D11" s="13" t="n">
        <v>1810</v>
      </c>
      <c r="E11" s="13" t="n">
        <v>1829</v>
      </c>
      <c r="F11" s="13" t="n">
        <v>1132</v>
      </c>
      <c r="G11" s="13" t="n">
        <v>1107</v>
      </c>
      <c r="H11" s="13" t="n">
        <v>1310</v>
      </c>
      <c r="I11" s="13" t="n">
        <v>1281</v>
      </c>
      <c r="J11" s="13" t="n">
        <v>1748</v>
      </c>
      <c r="K11" s="13" t="n">
        <v>1799</v>
      </c>
      <c r="L11" s="13" t="n">
        <v>2054</v>
      </c>
      <c r="M11" s="13" t="n">
        <v>2106</v>
      </c>
      <c r="N11" s="13" t="n">
        <v>2352</v>
      </c>
      <c r="O11" s="13" t="n">
        <v>2185</v>
      </c>
      <c r="P11" s="13" t="n">
        <v>2343</v>
      </c>
      <c r="Q11" s="13" t="n">
        <v>2388</v>
      </c>
      <c r="R11" s="13" t="n">
        <v>2156</v>
      </c>
      <c r="S11" s="13" t="n">
        <v>2017</v>
      </c>
      <c r="T11" s="13" t="n">
        <v>2012</v>
      </c>
      <c r="U11" s="13" t="n">
        <v>1990</v>
      </c>
      <c r="V11" s="13" t="s">
        <v>77</v>
      </c>
      <c r="W11" s="13" t="s">
        <v>77</v>
      </c>
      <c r="X11" s="13" t="s">
        <v>77</v>
      </c>
      <c r="Y11" s="13" t="s">
        <v>77</v>
      </c>
      <c r="Z11" s="10" t="n">
        <v>1731</v>
      </c>
      <c r="AA11" s="10" t="n">
        <v>1668</v>
      </c>
      <c r="AB11" s="10"/>
      <c r="AC11" s="10"/>
      <c r="AD11" s="10"/>
    </row>
    <row r="12">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row>
  </sheetData>
  <pageMargins left="0.7" right="0.7" top="0.75" bottom="0.75" header="0.3" footer="0.3"/>
  <pageSetup paperSize="9" orientation="portrait" horizontalDpi="300" verticalDpi="300" r:id="rId2"/>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5.71" hidden="0" customWidth="1"/>
    <col min="2" max="2" width="12.71" hidden="0" customWidth="1"/>
    <col min="3" max="3" width="12.71" hidden="0" customWidth="1"/>
    <col min="4" max="4" width="12.71" hidden="0" customWidth="1"/>
    <col min="5" max="5" width="12.71" hidden="0" customWidth="1"/>
    <col min="6" max="6" width="12.71" hidden="0" customWidth="1"/>
    <col min="7" max="7" width="12.71" hidden="0" customWidth="1"/>
    <col min="8" max="8" width="12.71" hidden="0" customWidth="1"/>
    <col min="9" max="9" width="12.71" hidden="0" customWidth="1"/>
    <col min="10" max="10" width="12.71" hidden="0" customWidth="1"/>
    <col min="11" max="11" width="12.71" hidden="0" customWidth="1"/>
    <col min="12" max="12" width="12.71" hidden="0" customWidth="1"/>
    <col min="13" max="13" width="12.71" hidden="0" customWidth="1"/>
    <col min="14" max="14" width="12.71" hidden="0" customWidth="1"/>
    <col min="15" max="15" width="12.71" hidden="0" customWidth="1"/>
    <col min="16" max="16" width="12.71" hidden="0" customWidth="1"/>
    <col min="17" max="17" width="12.71" hidden="0" customWidth="1"/>
    <col min="18" max="18" width="12.71" hidden="0" customWidth="1"/>
    <col min="19" max="19" width="12.71" hidden="0" customWidth="1"/>
    <col min="20" max="20" width="12.71" hidden="0" customWidth="1"/>
    <col min="21" max="21" width="12.71" hidden="0" customWidth="1"/>
    <col min="22" max="22" width="12.71" hidden="0" customWidth="1"/>
    <col min="23" max="23" width="12.71" hidden="0" customWidth="1"/>
    <col min="24" max="24" width="12.71" hidden="0" customWidth="1"/>
    <col min="25" max="25" width="12.71" hidden="0" customWidth="1"/>
    <col min="26" max="26" width="12.71" hidden="0" customWidth="1"/>
    <col min="27" max="27" width="12.71" hidden="0" customWidth="1"/>
    <col min="28" max="28" width="12.71" hidden="0" customWidth="1"/>
    <col min="29" max="29" width="12.71" hidden="0" customWidth="1"/>
    <col min="30" max="30" width="12.71" hidden="0" customWidth="1"/>
    <col min="31" max="31" width="12.71" hidden="0" customWidth="1"/>
    <col min="32" max="32" width="12.71" hidden="0" customWidth="1"/>
    <col min="33" max="33" width="12.71" hidden="0" customWidth="1"/>
    <col min="34" max="34" width="12.71" hidden="0" customWidth="1"/>
    <col min="35" max="35" width="12.71" hidden="0" customWidth="1"/>
    <col min="36" max="36" width="12.71" hidden="0" customWidth="1"/>
    <col min="37" max="37" width="12.71" hidden="0" customWidth="1"/>
    <col min="38" max="38" width="12.71" hidden="0" customWidth="1"/>
    <col min="39" max="39" width="12.71" hidden="0" customWidth="1"/>
    <col min="40" max="40" width="12.71" hidden="0" customWidth="1"/>
    <col min="41" max="41" width="12.71" hidden="0" customWidth="1"/>
    <col min="42" max="42" width="12.71" hidden="0" customWidth="1"/>
    <col min="43" max="43" width="12.71" hidden="0" customWidth="1"/>
    <col min="44" max="44" width="12.71" hidden="0" customWidth="1"/>
    <col min="45" max="45" width="12.71" hidden="0" customWidth="1"/>
    <col min="46" max="46" width="12.71" hidden="0" customWidth="1"/>
    <col min="47" max="47" width="12.71" hidden="0" customWidth="1"/>
    <col min="48" max="48" width="12.71" hidden="0" customWidth="1"/>
    <col min="49" max="49" width="12.71" hidden="0" customWidth="1"/>
    <col min="50" max="50" width="12.71" hidden="0" customWidth="1"/>
  </cols>
  <sheetData>
    <row r="1">
      <c r="A1" s="2" t="s">
        <v>36</v>
      </c>
    </row>
    <row r="2">
      <c r="A2" t="s">
        <v>82</v>
      </c>
    </row>
    <row r="3">
      <c r="A3" t="s">
        <v>46</v>
      </c>
    </row>
    <row r="4">
      <c r="A4" t="s">
        <v>47</v>
      </c>
    </row>
    <row r="5">
      <c r="A5" t="s">
        <v>48</v>
      </c>
    </row>
    <row r="6">
      <c r="A6" t="s">
        <v>83</v>
      </c>
    </row>
    <row r="7" ht="30" customHeight="1">
      <c r="A7" s="8" t="s">
        <v>49</v>
      </c>
      <c r="B7" s="11" t="s">
        <v>50</v>
      </c>
      <c r="C7" s="11" t="s">
        <v>51</v>
      </c>
      <c r="D7" s="11" t="s">
        <v>52</v>
      </c>
      <c r="E7" s="11" t="s">
        <v>53</v>
      </c>
      <c r="F7" s="11" t="s">
        <v>54</v>
      </c>
      <c r="G7" s="11" t="s">
        <v>55</v>
      </c>
      <c r="H7" s="11" t="s">
        <v>56</v>
      </c>
      <c r="I7" s="11" t="s">
        <v>57</v>
      </c>
      <c r="J7" s="11" t="s">
        <v>58</v>
      </c>
      <c r="K7" s="11" t="s">
        <v>59</v>
      </c>
      <c r="L7" s="11" t="s">
        <v>60</v>
      </c>
      <c r="M7" s="11" t="s">
        <v>61</v>
      </c>
      <c r="N7" s="11" t="s">
        <v>62</v>
      </c>
      <c r="O7" s="11" t="s">
        <v>63</v>
      </c>
      <c r="P7" s="11" t="s">
        <v>64</v>
      </c>
      <c r="Q7" s="11" t="s">
        <v>65</v>
      </c>
      <c r="R7" s="11" t="s">
        <v>66</v>
      </c>
      <c r="S7" s="11" t="s">
        <v>67</v>
      </c>
      <c r="T7" s="11" t="s">
        <v>68</v>
      </c>
      <c r="U7" s="11" t="s">
        <v>69</v>
      </c>
      <c r="V7" s="11" t="s">
        <v>70</v>
      </c>
      <c r="W7" s="11" t="s">
        <v>71</v>
      </c>
      <c r="X7" s="11" t="s">
        <v>72</v>
      </c>
      <c r="Y7" s="11" t="s">
        <v>73</v>
      </c>
      <c r="Z7" s="7" t="s">
        <v>74</v>
      </c>
      <c r="AA7" s="7" t="s">
        <v>75</v>
      </c>
    </row>
    <row r="8">
      <c r="A8" t="s">
        <v>76</v>
      </c>
      <c r="B8" s="15" t="n">
        <v>303</v>
      </c>
      <c r="C8" s="15" t="n">
        <v>259</v>
      </c>
      <c r="D8" s="15" t="n">
        <v>273</v>
      </c>
      <c r="E8" s="15" t="n">
        <v>271</v>
      </c>
      <c r="F8" s="15" t="n">
        <v>23</v>
      </c>
      <c r="G8" s="15" t="n">
        <v>14</v>
      </c>
      <c r="H8" s="15" t="n">
        <v>91</v>
      </c>
      <c r="I8" s="15" t="n">
        <v>106</v>
      </c>
      <c r="J8" s="15" t="n">
        <v>148</v>
      </c>
      <c r="K8" s="15" t="n">
        <v>186</v>
      </c>
      <c r="L8" s="15" t="n">
        <v>236</v>
      </c>
      <c r="M8" s="15" t="n">
        <v>271</v>
      </c>
      <c r="N8" s="15" t="n">
        <v>354</v>
      </c>
      <c r="O8" s="15" t="n">
        <v>373</v>
      </c>
      <c r="P8" s="15" t="n">
        <v>375</v>
      </c>
      <c r="Q8" s="15" t="n">
        <v>435</v>
      </c>
      <c r="R8" s="15" t="n">
        <v>378</v>
      </c>
      <c r="S8" s="15" t="n">
        <v>448</v>
      </c>
      <c r="T8" s="15" t="n">
        <v>284</v>
      </c>
      <c r="U8" s="15" t="n">
        <v>253</v>
      </c>
      <c r="V8" s="15" t="s">
        <v>77</v>
      </c>
      <c r="W8" s="15" t="s">
        <v>77</v>
      </c>
      <c r="X8" s="15" t="s">
        <v>77</v>
      </c>
      <c r="Y8" s="15" t="s">
        <v>77</v>
      </c>
      <c r="Z8" s="14" t="n">
        <v>478</v>
      </c>
      <c r="AA8" s="14" t="n">
        <v>463</v>
      </c>
      <c r="AB8" s="14"/>
      <c r="AC8" s="14"/>
      <c r="AD8" s="14"/>
    </row>
    <row r="9">
      <c r="A9" t="s">
        <v>78</v>
      </c>
      <c r="B9" s="15" t="n">
        <v>101</v>
      </c>
      <c r="C9" s="15" t="n">
        <v>118</v>
      </c>
      <c r="D9" s="15" t="n">
        <v>155</v>
      </c>
      <c r="E9" s="15" t="n">
        <v>26</v>
      </c>
      <c r="F9" s="15" t="n">
        <v>3</v>
      </c>
      <c r="G9" s="15" t="n">
        <v>3</v>
      </c>
      <c r="H9" s="15" t="n">
        <v>38</v>
      </c>
      <c r="I9" s="15" t="n">
        <v>132</v>
      </c>
      <c r="J9" s="15" t="n">
        <v>164</v>
      </c>
      <c r="K9" s="15" t="n">
        <v>308</v>
      </c>
      <c r="L9" s="15" t="n">
        <v>258</v>
      </c>
      <c r="M9" s="15" t="n">
        <v>310</v>
      </c>
      <c r="N9" s="15" t="n">
        <v>575</v>
      </c>
      <c r="O9" s="15" t="n">
        <v>720</v>
      </c>
      <c r="P9" s="15" t="n">
        <v>690</v>
      </c>
      <c r="Q9" s="15" t="n">
        <v>496</v>
      </c>
      <c r="R9" s="15" t="n">
        <v>524</v>
      </c>
      <c r="S9" s="15" t="n">
        <v>446</v>
      </c>
      <c r="T9" s="15" t="n">
        <v>415</v>
      </c>
      <c r="U9" s="15" t="n">
        <v>446</v>
      </c>
      <c r="V9" s="15" t="n">
        <v>458</v>
      </c>
      <c r="W9" s="15" t="n">
        <v>170</v>
      </c>
      <c r="X9" s="15" t="s">
        <v>77</v>
      </c>
      <c r="Y9" s="15" t="s">
        <v>77</v>
      </c>
      <c r="Z9" s="14" t="n">
        <v>37</v>
      </c>
      <c r="AA9" s="14" t="n">
        <v>70</v>
      </c>
      <c r="AB9" s="14"/>
      <c r="AC9" s="14"/>
      <c r="AD9" s="14"/>
    </row>
    <row r="10">
      <c r="A10" t="s">
        <v>79</v>
      </c>
      <c r="B10" s="15" t="n">
        <v>0</v>
      </c>
      <c r="C10" s="15" t="n">
        <v>0</v>
      </c>
      <c r="D10" s="15" t="n">
        <v>0</v>
      </c>
      <c r="E10" s="15" t="n">
        <v>52</v>
      </c>
      <c r="F10" s="15" t="n">
        <v>115</v>
      </c>
      <c r="G10" s="15" t="n">
        <v>26</v>
      </c>
      <c r="H10" s="15" t="n">
        <v>0</v>
      </c>
      <c r="I10" s="15" t="n">
        <v>12</v>
      </c>
      <c r="J10" s="15" t="n">
        <v>19</v>
      </c>
      <c r="K10" s="15" t="n">
        <v>17</v>
      </c>
      <c r="L10" s="15" t="n">
        <v>6</v>
      </c>
      <c r="M10" s="15" t="n">
        <v>3</v>
      </c>
      <c r="N10" s="15" t="n">
        <v>0</v>
      </c>
      <c r="O10" s="15" t="n">
        <v>0</v>
      </c>
      <c r="P10" s="15" t="n">
        <v>0</v>
      </c>
      <c r="Q10" s="15" t="n">
        <v>0</v>
      </c>
      <c r="R10" s="15" t="n">
        <v>26</v>
      </c>
      <c r="S10" s="15" t="n">
        <v>81</v>
      </c>
      <c r="T10" s="15" t="n">
        <v>122</v>
      </c>
      <c r="U10" s="15" t="n">
        <v>51</v>
      </c>
      <c r="V10" s="15" t="n">
        <v>39</v>
      </c>
      <c r="W10" s="15" t="n">
        <v>0</v>
      </c>
      <c r="X10" s="15" t="n">
        <v>0</v>
      </c>
      <c r="Y10" s="15" t="n">
        <v>0</v>
      </c>
      <c r="Z10" s="14" t="n">
        <v>0</v>
      </c>
      <c r="AA10" s="14" t="n">
        <v>3</v>
      </c>
      <c r="AB10" s="14"/>
      <c r="AC10" s="14"/>
      <c r="AD10" s="14"/>
    </row>
    <row r="11">
      <c r="A11" t="s">
        <v>80</v>
      </c>
      <c r="B11" s="15" t="n">
        <v>179</v>
      </c>
      <c r="C11" s="15" t="n">
        <v>252</v>
      </c>
      <c r="D11" s="15" t="n">
        <v>317</v>
      </c>
      <c r="E11" s="15" t="n">
        <v>358</v>
      </c>
      <c r="F11" s="15" t="n">
        <v>478</v>
      </c>
      <c r="G11" s="15" t="n">
        <v>231</v>
      </c>
      <c r="H11" s="15" t="n">
        <v>113</v>
      </c>
      <c r="I11" s="15" t="n">
        <v>131</v>
      </c>
      <c r="J11" s="15" t="n">
        <v>225</v>
      </c>
      <c r="K11" s="15" t="n">
        <v>417</v>
      </c>
      <c r="L11" s="15" t="n">
        <v>448</v>
      </c>
      <c r="M11" s="15" t="n">
        <v>346</v>
      </c>
      <c r="N11" s="15" t="n">
        <v>372</v>
      </c>
      <c r="O11" s="15" t="n">
        <v>303</v>
      </c>
      <c r="P11" s="15" t="n">
        <v>204</v>
      </c>
      <c r="Q11" s="15" t="n">
        <v>155</v>
      </c>
      <c r="R11" s="15" t="n">
        <v>214</v>
      </c>
      <c r="S11" s="15" t="n">
        <v>214</v>
      </c>
      <c r="T11" s="15" t="n">
        <v>233</v>
      </c>
      <c r="U11" s="15" t="n">
        <v>276</v>
      </c>
      <c r="V11" s="15" t="n">
        <v>288</v>
      </c>
      <c r="W11" s="15" t="n">
        <v>299</v>
      </c>
      <c r="X11" s="15" t="n">
        <v>353</v>
      </c>
      <c r="Y11" s="15" t="n">
        <v>354</v>
      </c>
      <c r="Z11" s="14" t="n">
        <v>136</v>
      </c>
      <c r="AA11" s="14" t="n">
        <v>93</v>
      </c>
      <c r="AB11" s="14"/>
      <c r="AC11" s="14"/>
      <c r="AD11" s="14"/>
    </row>
    <row r="12">
      <c r="A12" t="s">
        <v>81</v>
      </c>
      <c r="B12" s="15" t="n">
        <v>583</v>
      </c>
      <c r="C12" s="15" t="n">
        <v>629</v>
      </c>
      <c r="D12" s="15" t="n">
        <v>745</v>
      </c>
      <c r="E12" s="15" t="n">
        <v>707</v>
      </c>
      <c r="F12" s="15" t="n">
        <v>619</v>
      </c>
      <c r="G12" s="15" t="n">
        <v>274</v>
      </c>
      <c r="H12" s="15" t="n">
        <v>242</v>
      </c>
      <c r="I12" s="15" t="n">
        <v>381</v>
      </c>
      <c r="J12" s="15" t="n">
        <v>556</v>
      </c>
      <c r="K12" s="15" t="n">
        <v>928</v>
      </c>
      <c r="L12" s="15" t="n">
        <v>948</v>
      </c>
      <c r="M12" s="15" t="n">
        <v>930</v>
      </c>
      <c r="N12" s="15" t="n">
        <v>1301</v>
      </c>
      <c r="O12" s="15" t="n">
        <v>1396</v>
      </c>
      <c r="P12" s="15" t="n">
        <v>1269</v>
      </c>
      <c r="Q12" s="15" t="n">
        <v>1086</v>
      </c>
      <c r="R12" s="15" t="n">
        <v>1142</v>
      </c>
      <c r="S12" s="15" t="n">
        <v>1189</v>
      </c>
      <c r="T12" s="15" t="n">
        <v>1054</v>
      </c>
      <c r="U12" s="15" t="n">
        <v>1026</v>
      </c>
      <c r="V12" s="15" t="s">
        <v>77</v>
      </c>
      <c r="W12" s="15" t="s">
        <v>77</v>
      </c>
      <c r="X12" s="15" t="s">
        <v>77</v>
      </c>
      <c r="Y12" s="15" t="s">
        <v>77</v>
      </c>
      <c r="Z12" s="14" t="n">
        <v>651</v>
      </c>
      <c r="AA12" s="14" t="n">
        <v>629</v>
      </c>
      <c r="AB12" s="14"/>
      <c r="AC12" s="14"/>
      <c r="AD12" s="14"/>
    </row>
    <row r="13">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row>
  </sheetData>
  <pageMargins left="0.7" right="0.7" top="0.75" bottom="0.75" header="0.3" footer="0.3"/>
  <pageSetup paperSize="9" orientation="portrait" horizontalDpi="300" verticalDpi="300" r:id="rId2"/>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CIB</dc:creator>
  <cp:lastModifiedBy>CIB</cp:lastModifiedBy>
  <dcterms:created xsi:type="dcterms:W3CDTF">2026-10-26T14:54:35Z</dcterms:created>
  <dc:title>CAMHS waiting times for Northern Ireland</dc:title>
</coreProperties>
</file>