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1114357\Documents\New folder\"/>
    </mc:Choice>
  </mc:AlternateContent>
  <xr:revisionPtr revIDLastSave="0" documentId="8_{2744BEA3-D958-4FDB-A957-0EE1E677A3B6}" xr6:coauthVersionLast="47" xr6:coauthVersionMax="47" xr10:uidLastSave="{00000000-0000-0000-0000-000000000000}"/>
  <bookViews>
    <workbookView xWindow="22932" yWindow="-4392" windowWidth="30936" windowHeight="16776" xr2:uid="{00000000-000D-0000-FFFF-FFFF00000000}"/>
  </bookViews>
  <sheets>
    <sheet name="Notes" sheetId="15" r:id="rId1"/>
    <sheet name="Content" sheetId="16" r:id="rId2"/>
    <sheet name="Table 1" sheetId="17" r:id="rId3"/>
    <sheet name="Table 2" sheetId="18" r:id="rId4"/>
    <sheet name="Table 3" sheetId="19" r:id="rId5"/>
    <sheet name="Table 4" sheetId="20" r:id="rId6"/>
    <sheet name="Table 5" sheetId="21" r:id="rId7"/>
    <sheet name="Table 6" sheetId="22" r:id="rId8"/>
    <sheet name="Table 7" sheetId="23" r:id="rId9"/>
    <sheet name="Table 8" sheetId="24"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 i="16" l="1"/>
  <c r="A29" i="16"/>
  <c r="A27" i="16"/>
  <c r="A25" i="16"/>
  <c r="A23" i="16"/>
  <c r="A21" i="16"/>
  <c r="A19" i="16"/>
  <c r="A17" i="16"/>
  <c r="A15" i="16"/>
  <c r="A13" i="16"/>
  <c r="A11" i="16"/>
  <c r="A9" i="16"/>
  <c r="A7" i="16"/>
  <c r="A5" i="16"/>
  <c r="A3" i="16"/>
</calcChain>
</file>

<file path=xl/sharedStrings.xml><?xml version="1.0" encoding="utf-8"?>
<sst xmlns="http://schemas.openxmlformats.org/spreadsheetml/2006/main" count="231" uniqueCount="90">
  <si>
    <t>Time period:</t>
  </si>
  <si>
    <t>Published:</t>
  </si>
  <si>
    <t>Source:</t>
  </si>
  <si>
    <t>Limitations:</t>
  </si>
  <si>
    <t>Issued by:</t>
  </si>
  <si>
    <t>Community Information Branch</t>
  </si>
  <si>
    <t>Information &amp; Analysis Directorate</t>
  </si>
  <si>
    <t>Department of Health</t>
  </si>
  <si>
    <t>Stormont Estate, Belfast, BT4 3SQ</t>
  </si>
  <si>
    <t>Email: cib@health-ni.gov.uk</t>
  </si>
  <si>
    <t>The attached tables present the number of preschool health contacts completed within the accepted timeframe (tolerance), outside the tolerance (both earlier and later) and the number that were not completed in each of the Health and Social Care (HSC) Trusts in Northern Ireland.</t>
  </si>
  <si>
    <t>Northern Ireland</t>
  </si>
  <si>
    <t>Children in Cohort</t>
  </si>
  <si>
    <t>Contact Early</t>
  </si>
  <si>
    <t>Contact Late</t>
  </si>
  <si>
    <t>No Contact</t>
  </si>
  <si>
    <t>New Baby Review by HV</t>
  </si>
  <si>
    <t>6 to 8 Week Review by HV</t>
  </si>
  <si>
    <t>14 to 16 Week Health Review by HV</t>
  </si>
  <si>
    <t>6 to 9 Month Contact by HV</t>
  </si>
  <si>
    <t>Health Review at 1 Year by HV</t>
  </si>
  <si>
    <t>Health Review at 2-21/2 Years by HV</t>
  </si>
  <si>
    <t>% Contact Early</t>
  </si>
  <si>
    <t>% No Contact</t>
  </si>
  <si>
    <t>% Contact Early, On time or Late</t>
  </si>
  <si>
    <t>New Baby Review</t>
  </si>
  <si>
    <t>Belfast</t>
  </si>
  <si>
    <t>Northern</t>
  </si>
  <si>
    <t>South Eastern</t>
  </si>
  <si>
    <t>Southern</t>
  </si>
  <si>
    <t>Western</t>
  </si>
  <si>
    <t>6 - 8 Week Review</t>
  </si>
  <si>
    <t>14 - 16 Week Health Review</t>
  </si>
  <si>
    <t>6 - 9 Month Contact</t>
  </si>
  <si>
    <t>Health Review at 1 Year</t>
  </si>
  <si>
    <t xml:space="preserve">Health Review at 2 - 2½ Years </t>
  </si>
  <si>
    <t xml:space="preserve">New baby review </t>
  </si>
  <si>
    <t xml:space="preserve">6 – 8 Week Review </t>
  </si>
  <si>
    <t xml:space="preserve">14 – 16 Week Health Review </t>
  </si>
  <si>
    <t xml:space="preserve">6 – 9 Month Contact </t>
  </si>
  <si>
    <t xml:space="preserve">Health Review at 1 Year </t>
  </si>
  <si>
    <t xml:space="preserve">Health Review at 2 – 2½ Years </t>
  </si>
  <si>
    <t>Contact on Time</t>
  </si>
  <si>
    <t>% Contact on Time</t>
  </si>
  <si>
    <t>% Contact Late</t>
  </si>
  <si>
    <t>Returns are submitted quarterly by HSC Trusts, three months after the period end. If a contact occurs more than three months after the end of the relevant period, it will be recorded as “not completed”.</t>
  </si>
  <si>
    <t>Web: https://www.health-ni.gov.uk/articles/health-review-statistics-pre-school-children</t>
  </si>
  <si>
    <t>Child Health System, HSC Trusts.</t>
  </si>
  <si>
    <t>2020/21 Q1</t>
  </si>
  <si>
    <t>2020/21 Q2</t>
  </si>
  <si>
    <t>2020/21 Q3</t>
  </si>
  <si>
    <t>2020/21 Q4</t>
  </si>
  <si>
    <t>2021/22 Q1</t>
  </si>
  <si>
    <t>2021/22 Q2</t>
  </si>
  <si>
    <t>2021/22 Q3</t>
  </si>
  <si>
    <t>2021/22 Q4</t>
  </si>
  <si>
    <t>2022/23 Q1</t>
  </si>
  <si>
    <t>2022/23 Q2</t>
  </si>
  <si>
    <t>2022/23 Q3</t>
  </si>
  <si>
    <t>2022/23 Q4</t>
  </si>
  <si>
    <t>CONTENT</t>
  </si>
  <si>
    <t>2023/24 Q1</t>
  </si>
  <si>
    <t>2023/24 Q2</t>
  </si>
  <si>
    <t>2023/24 Q3</t>
  </si>
  <si>
    <t>2023/24 Q4</t>
  </si>
  <si>
    <t>2024/25 Q1</t>
  </si>
  <si>
    <t>2024/25 Q2</t>
  </si>
  <si>
    <t>2024/25 Q3</t>
  </si>
  <si>
    <t>2024/25 Q4</t>
  </si>
  <si>
    <t>Healthy Child, Healthy Future: 
Health Review Statistics for Northern Ireland 2025/26</t>
  </si>
  <si>
    <t>1 April 2025 to 31 March 2026.</t>
  </si>
  <si>
    <t>Table 1a: Number of Health Visits 2025/26</t>
  </si>
  <si>
    <t>Table 1b: Proportion of Health Visits 2025/26</t>
  </si>
  <si>
    <t>Table 2a: Number of New Baby Reviews by Health Visitor  2025/26</t>
  </si>
  <si>
    <t>Table 2b: Proportion of New Baby Reviews by Health Visitor  2025/26</t>
  </si>
  <si>
    <t>Table 3a: Number of 6 - 8 Week Reviews by Health Visitor  2025/26</t>
  </si>
  <si>
    <t>Table 3b: Proportion of 6 - 8 Week Reviews by Health Visitor  2025/26</t>
  </si>
  <si>
    <t>Table 4a: Number of 14 - 16 Week Health Reviews by Health Visitor 2025/26</t>
  </si>
  <si>
    <t>Table 4b: Proportion of 14 - 16 Week Health Reviews by Health Visitor 2025/26</t>
  </si>
  <si>
    <t>Table 5a: Number of 6 – 9 Month Contacts by Health Visitor  2025/26</t>
  </si>
  <si>
    <t>Table 5b: Proportion of 6 – 9 Month Contacts by Health Visitor  2025/26</t>
  </si>
  <si>
    <t>Table 6a: Number of Health Reviews at 1 Year by Health Visitor  2025/26</t>
  </si>
  <si>
    <t>Table 6b: Proportion of Health Reviews at 1 Year by Health Visitor 2025/26</t>
  </si>
  <si>
    <t>Table 7a: Number of Health Reviews at 2 - 2½ Years by Health Visitor 2025/26</t>
  </si>
  <si>
    <t>Table 7b: Proportion of Health Reviews at 2 - 2½ Years by Health Visitor 2025/26</t>
  </si>
  <si>
    <t>Table 8: Proportion of visits on time Quarter 1 2020/21 – Quarter 4 2025/26</t>
  </si>
  <si>
    <t>2025/26 Q1</t>
  </si>
  <si>
    <t>2025/26 Q2</t>
  </si>
  <si>
    <t>2025/26 Q3</t>
  </si>
  <si>
    <t>2025/26 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</si>
</sst>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3" x14ac:knownFonts="1">
    <font>
      <sz val="11"/>
      <color theme="1"/>
      <name val="Calibri"/>
      <family val="2"/>
      <scheme val="minor"/>
    </font>
    <font>
      <sz val="10"/>
      <name val="Arial"/>
      <family val="2"/>
    </font>
    <font>
      <b/>
      <sz val="10"/>
      <name val="Arial"/>
      <family val="2"/>
    </font>
    <font>
      <sz val="11"/>
      <color theme="1"/>
      <name val="Calibri"/>
      <family val="2"/>
      <scheme val="minor"/>
    </font>
    <font>
      <b/>
      <sz val="11"/>
      <name val="Arial"/>
      <family val="2"/>
    </font>
    <font>
      <sz val="11"/>
      <name val="Arial"/>
      <family val="2"/>
    </font>
    <font>
      <i/>
      <sz val="10"/>
      <name val="Arial"/>
      <family val="2"/>
    </font>
    <font>
      <b/>
      <i/>
      <sz val="10"/>
      <name val="Arial"/>
      <family val="2"/>
    </font>
    <font>
      <b/>
      <sz val="11"/>
      <color theme="1"/>
      <name val="Arial"/>
      <family val="2"/>
    </font>
    <font>
      <u/>
      <sz val="11"/>
      <color theme="10"/>
      <name val="Calibri"/>
      <family val="2"/>
      <scheme val="minor"/>
    </font>
    <font>
      <sz val="14"/>
      <name val="Arial"/>
      <family val="2"/>
    </font>
    <font>
      <b/>
      <i/>
      <sz val="11"/>
      <name val="Arial"/>
      <family val="2"/>
    </font>
    <font>
      <u/>
      <sz val="11"/>
      <color rgb="FF0B4BDB"/>
      <name val="Calibri"/>
      <family val="2"/>
      <scheme val="minor"/>
    </font>
  </fonts>
  <fills count="2">
    <fill>
      <patternFill patternType="none"/>
    </fill>
    <fill>
      <patternFill patternType="gray125"/>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4">
    <xf numFmtId="0" fontId="0" fillId="0" borderId="0"/>
    <xf numFmtId="0" fontId="1" fillId="0" borderId="0"/>
    <xf numFmtId="9" fontId="3" fillId="0" borderId="0" applyFont="0" applyFill="0" applyBorder="0" applyAlignment="0" applyProtection="0"/>
    <xf numFmtId="0" fontId="9" fillId="0" borderId="0" applyNumberFormat="0" applyFill="0" applyBorder="0" applyAlignment="0" applyProtection="0"/>
  </cellStyleXfs>
  <cellXfs count="67">
    <xf numFmtId="0" fontId="0" fillId="0" borderId="0" xfId="0"/>
    <xf numFmtId="0" fontId="4" fillId="0" borderId="0" xfId="0" applyFont="1"/>
    <xf numFmtId="0" fontId="5" fillId="0" borderId="0" xfId="0" applyFont="1"/>
    <xf numFmtId="0" fontId="1" fillId="0" borderId="0" xfId="0" applyFont="1"/>
    <xf numFmtId="0" fontId="6" fillId="0" borderId="0" xfId="0" applyFont="1"/>
    <xf numFmtId="0" fontId="4" fillId="0" borderId="0" xfId="0" applyFont="1" applyAlignment="1">
      <alignment vertical="center"/>
    </xf>
    <xf numFmtId="0" fontId="5" fillId="0" borderId="0" xfId="0" applyFont="1" applyAlignment="1">
      <alignment vertical="center"/>
    </xf>
    <xf numFmtId="0" fontId="1" fillId="0" borderId="0" xfId="0" applyFont="1" applyAlignment="1">
      <alignment wrapText="1"/>
    </xf>
    <xf numFmtId="0" fontId="1" fillId="0" borderId="0" xfId="0" applyFont="1" applyAlignment="1">
      <alignment horizontal="left" vertical="center"/>
    </xf>
    <xf numFmtId="0" fontId="1" fillId="0" borderId="0" xfId="0" applyFont="1" applyAlignment="1">
      <alignment horizontal="right" wrapText="1" readingOrder="1"/>
    </xf>
    <xf numFmtId="3" fontId="1" fillId="0" borderId="0" xfId="0" applyNumberFormat="1" applyFont="1" applyAlignment="1">
      <alignment horizontal="right" wrapText="1" readingOrder="1"/>
    </xf>
    <xf numFmtId="0" fontId="6" fillId="0" borderId="0" xfId="0" applyFont="1" applyAlignment="1">
      <alignment horizontal="left" vertical="center" wrapText="1" readingOrder="1"/>
    </xf>
    <xf numFmtId="0" fontId="2" fillId="0" borderId="0" xfId="0" applyFont="1" applyAlignment="1">
      <alignment horizontal="right" wrapText="1" readingOrder="1"/>
    </xf>
    <xf numFmtId="3" fontId="2" fillId="0" borderId="0" xfId="0" applyNumberFormat="1" applyFont="1" applyAlignment="1">
      <alignment horizontal="right" wrapText="1" readingOrder="1"/>
    </xf>
    <xf numFmtId="0" fontId="8" fillId="0" borderId="0" xfId="0" applyFont="1"/>
    <xf numFmtId="0" fontId="10"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justify" vertical="center" wrapText="1"/>
    </xf>
    <xf numFmtId="0" fontId="11" fillId="0" borderId="0" xfId="0" applyFont="1" applyAlignment="1">
      <alignment horizontal="left" vertical="center" wrapText="1"/>
    </xf>
    <xf numFmtId="0" fontId="1" fillId="0" borderId="0" xfId="0" applyFont="1" applyAlignment="1">
      <alignment horizontal="left" vertical="center" wrapText="1"/>
    </xf>
    <xf numFmtId="164" fontId="1" fillId="0" borderId="0" xfId="0" applyNumberFormat="1" applyFont="1" applyAlignment="1">
      <alignment horizontal="left" vertical="center" wrapText="1"/>
    </xf>
    <xf numFmtId="0" fontId="2" fillId="0" borderId="0" xfId="0" applyFont="1" applyAlignment="1">
      <alignment horizontal="left" vertical="center" wrapText="1"/>
    </xf>
    <xf numFmtId="0" fontId="12" fillId="0" borderId="0" xfId="3" applyFont="1" applyFill="1" applyBorder="1"/>
    <xf numFmtId="0" fontId="12" fillId="0" borderId="0" xfId="3" applyFont="1" applyFill="1" applyBorder="1" applyAlignment="1">
      <alignment vertical="center"/>
    </xf>
    <xf numFmtId="0" fontId="2" fillId="0" borderId="1"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7" xfId="0" applyFont="1" applyBorder="1" applyAlignment="1">
      <alignment horizontal="right" wrapText="1" readingOrder="1"/>
    </xf>
    <xf numFmtId="3" fontId="1" fillId="0" borderId="8" xfId="0" applyNumberFormat="1" applyFont="1" applyBorder="1" applyAlignment="1">
      <alignment horizontal="right" wrapText="1" readingOrder="1"/>
    </xf>
    <xf numFmtId="0" fontId="1" fillId="0" borderId="8" xfId="0" applyFont="1" applyBorder="1" applyAlignment="1">
      <alignment horizontal="right" wrapText="1" readingOrder="1"/>
    </xf>
    <xf numFmtId="3" fontId="1" fillId="0" borderId="9" xfId="0" applyNumberFormat="1" applyFont="1" applyBorder="1" applyAlignment="1">
      <alignment horizontal="right" wrapText="1" readingOrder="1"/>
    </xf>
    <xf numFmtId="0" fontId="1" fillId="0" borderId="10" xfId="0" applyFont="1" applyBorder="1" applyAlignment="1">
      <alignment horizontal="right" wrapText="1" readingOrder="1"/>
    </xf>
    <xf numFmtId="3" fontId="1" fillId="0" borderId="11" xfId="0" applyNumberFormat="1" applyFont="1" applyBorder="1" applyAlignment="1">
      <alignment horizontal="right" wrapText="1" readingOrder="1"/>
    </xf>
    <xf numFmtId="3" fontId="1" fillId="0" borderId="12" xfId="0" applyNumberFormat="1" applyFont="1" applyBorder="1" applyAlignment="1">
      <alignment horizontal="right" wrapText="1" readingOrder="1"/>
    </xf>
    <xf numFmtId="0" fontId="2" fillId="0" borderId="1"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7" fillId="0" borderId="6" xfId="0" applyFont="1" applyBorder="1" applyAlignment="1">
      <alignment horizontal="center" vertical="center" wrapText="1" readingOrder="1"/>
    </xf>
    <xf numFmtId="9" fontId="6" fillId="0" borderId="7" xfId="0" applyNumberFormat="1" applyFont="1" applyBorder="1" applyAlignment="1">
      <alignment horizontal="right" wrapText="1" readingOrder="1"/>
    </xf>
    <xf numFmtId="9" fontId="6" fillId="0" borderId="8" xfId="0" applyNumberFormat="1" applyFont="1" applyBorder="1" applyAlignment="1">
      <alignment horizontal="right" wrapText="1" readingOrder="1"/>
    </xf>
    <xf numFmtId="9" fontId="6" fillId="0" borderId="9" xfId="0" applyNumberFormat="1" applyFont="1" applyBorder="1" applyAlignment="1">
      <alignment horizontal="right" vertical="center" wrapText="1" readingOrder="1"/>
    </xf>
    <xf numFmtId="9" fontId="6" fillId="0" borderId="10" xfId="0" applyNumberFormat="1" applyFont="1" applyBorder="1" applyAlignment="1">
      <alignment horizontal="right" wrapText="1" readingOrder="1"/>
    </xf>
    <xf numFmtId="9" fontId="6" fillId="0" borderId="11" xfId="0" applyNumberFormat="1" applyFont="1" applyBorder="1" applyAlignment="1">
      <alignment horizontal="right" wrapText="1" readingOrder="1"/>
    </xf>
    <xf numFmtId="9" fontId="6" fillId="0" borderId="12" xfId="0" applyNumberFormat="1" applyFont="1" applyBorder="1" applyAlignment="1">
      <alignment horizontal="right" vertical="center" wrapText="1" readingOrder="1"/>
    </xf>
    <xf numFmtId="0" fontId="2" fillId="0" borderId="4" xfId="0" applyFont="1" applyBorder="1" applyAlignment="1">
      <alignment horizontal="right" wrapText="1" readingOrder="1"/>
    </xf>
    <xf numFmtId="3" fontId="2" fillId="0" borderId="5" xfId="0" applyNumberFormat="1" applyFont="1" applyBorder="1" applyAlignment="1">
      <alignment horizontal="right" wrapText="1" readingOrder="1"/>
    </xf>
    <xf numFmtId="3" fontId="2" fillId="0" borderId="6" xfId="0" applyNumberFormat="1" applyFont="1" applyBorder="1" applyAlignment="1">
      <alignment horizontal="right" wrapText="1" readingOrder="1"/>
    </xf>
    <xf numFmtId="9" fontId="7" fillId="0" borderId="4" xfId="0" applyNumberFormat="1" applyFont="1" applyBorder="1" applyAlignment="1">
      <alignment horizontal="right" wrapText="1" readingOrder="1"/>
    </xf>
    <xf numFmtId="9" fontId="7" fillId="0" borderId="5" xfId="0" applyNumberFormat="1" applyFont="1" applyBorder="1" applyAlignment="1">
      <alignment horizontal="right" wrapText="1" readingOrder="1"/>
    </xf>
    <xf numFmtId="9" fontId="7" fillId="0" borderId="6" xfId="0" applyNumberFormat="1" applyFont="1" applyBorder="1" applyAlignment="1">
      <alignment horizontal="right" vertical="center" wrapText="1" readingOrder="1"/>
    </xf>
    <xf numFmtId="0" fontId="2" fillId="0" borderId="1" xfId="0" applyFont="1" applyBorder="1" applyAlignment="1">
      <alignment horizontal="left" vertical="center" wrapText="1" readingOrder="1"/>
    </xf>
    <xf numFmtId="0" fontId="1" fillId="0" borderId="2" xfId="0" applyFont="1" applyBorder="1" applyAlignment="1">
      <alignment horizontal="left" vertical="center" wrapText="1" readingOrder="1"/>
    </xf>
    <xf numFmtId="0" fontId="1" fillId="0" borderId="3" xfId="0" applyFont="1" applyBorder="1" applyAlignment="1">
      <alignment horizontal="left" vertical="center" wrapText="1" readingOrder="1"/>
    </xf>
    <xf numFmtId="0" fontId="2" fillId="0" borderId="4" xfId="0" applyFont="1" applyBorder="1" applyAlignment="1">
      <alignment horizontal="center" vertical="center" wrapText="1" readingOrder="1"/>
    </xf>
    <xf numFmtId="0" fontId="2" fillId="0" borderId="5"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9" fontId="1" fillId="0" borderId="7" xfId="0" applyNumberFormat="1" applyFont="1" applyBorder="1" applyAlignment="1">
      <alignment horizontal="right" vertical="center" wrapText="1" readingOrder="1"/>
    </xf>
    <xf numFmtId="9" fontId="1" fillId="0" borderId="8" xfId="0" applyNumberFormat="1" applyFont="1" applyBorder="1" applyAlignment="1">
      <alignment horizontal="right" vertical="center" wrapText="1" readingOrder="1"/>
    </xf>
    <xf numFmtId="9" fontId="1" fillId="0" borderId="8" xfId="2" applyFont="1" applyFill="1" applyBorder="1"/>
    <xf numFmtId="9" fontId="1" fillId="0" borderId="9" xfId="2" applyFont="1" applyFill="1" applyBorder="1"/>
    <xf numFmtId="9" fontId="1" fillId="0" borderId="10" xfId="0" applyNumberFormat="1" applyFont="1" applyBorder="1" applyAlignment="1">
      <alignment horizontal="right" vertical="center" wrapText="1" readingOrder="1"/>
    </xf>
    <xf numFmtId="9" fontId="1" fillId="0" borderId="11" xfId="0" applyNumberFormat="1" applyFont="1" applyBorder="1" applyAlignment="1">
      <alignment horizontal="right" vertical="center" wrapText="1" readingOrder="1"/>
    </xf>
    <xf numFmtId="9" fontId="1" fillId="0" borderId="11" xfId="2" applyFont="1" applyFill="1" applyBorder="1"/>
    <xf numFmtId="9" fontId="1" fillId="0" borderId="12" xfId="2" applyFont="1" applyFill="1" applyBorder="1"/>
  </cellXfs>
  <cellStyles count="4">
    <cellStyle name="Hyperlink" xfId="3" builtinId="8"/>
    <cellStyle name="Normal" xfId="0" builtinId="0"/>
    <cellStyle name="Normal 2" xfId="1" xr:uid="{00000000-0005-0000-0000-000001000000}"/>
    <cellStyle name="Percent" xfId="2" builtinId="5"/>
  </cellStyles>
  <dxfs count="0"/>
  <tableStyles count="0" defaultTableStyle="TableStyleMedium2" defaultPivotStyle="PivotStyleLight16"/>
  <colors>
    <mruColors>
      <color rgb="FF0B4BDB"/>
      <color rgb="FF449FFA"/>
      <color rgb="FF061F5C"/>
      <color rgb="FFBBCFE7"/>
      <color rgb="FF447B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3899A-B436-44FE-BFB8-DC3ABB009676}">
  <dimension ref="A1:A19"/>
  <sheetViews>
    <sheetView showGridLines="0" tabSelected="1" workbookViewId="0"/>
  </sheetViews>
  <sheetFormatPr defaultColWidth="9.140625" defaultRowHeight="12.75" x14ac:dyDescent="0.25"/>
  <cols>
    <col min="1" max="1" width="90.140625" style="16" customWidth="1"/>
    <col min="2" max="16384" width="9.140625" style="16"/>
  </cols>
  <sheetData>
    <row r="1" spans="1:1" ht="58.9" customHeight="1" x14ac:dyDescent="0.25">
      <c r="A1" s="15" t="s">
        <v>69</v>
      </c>
    </row>
    <row r="2" spans="1:1" ht="40.9" customHeight="1" x14ac:dyDescent="0.25">
      <c r="A2" s="17" t="s">
        <v>10</v>
      </c>
    </row>
    <row r="3" spans="1:1" ht="23.45" customHeight="1" x14ac:dyDescent="0.25">
      <c r="A3" s="18" t="s">
        <v>0</v>
      </c>
    </row>
    <row r="4" spans="1:1" x14ac:dyDescent="0.25">
      <c r="A4" s="19" t="s">
        <v>70</v>
      </c>
    </row>
    <row r="5" spans="1:1" ht="19.899999999999999" customHeight="1" x14ac:dyDescent="0.25">
      <c r="A5" s="18" t="s">
        <v>1</v>
      </c>
    </row>
    <row r="6" spans="1:1" x14ac:dyDescent="0.25">
      <c r="A6" s="20">
        <v>46324</v>
      </c>
    </row>
    <row r="7" spans="1:1" ht="21.6" customHeight="1" x14ac:dyDescent="0.25">
      <c r="A7" s="18" t="s">
        <v>2</v>
      </c>
    </row>
    <row r="8" spans="1:1" x14ac:dyDescent="0.25">
      <c r="A8" s="19" t="s">
        <v>47</v>
      </c>
    </row>
    <row r="9" spans="1:1" ht="22.15" customHeight="1" x14ac:dyDescent="0.25">
      <c r="A9" s="18" t="s">
        <v>3</v>
      </c>
    </row>
    <row r="10" spans="1:1" ht="31.5" customHeight="1" x14ac:dyDescent="0.25">
      <c r="A10" s="19" t="s">
        <v>45</v>
      </c>
    </row>
    <row r="11" spans="1:1" ht="22.9" customHeight="1" x14ac:dyDescent="0.25">
      <c r="A11" s="18" t="s">
        <v>4</v>
      </c>
    </row>
    <row r="12" spans="1:1" x14ac:dyDescent="0.25">
      <c r="A12" s="19" t="s">
        <v>5</v>
      </c>
    </row>
    <row r="13" spans="1:1" x14ac:dyDescent="0.25">
      <c r="A13" s="19" t="s">
        <v>6</v>
      </c>
    </row>
    <row r="14" spans="1:1" x14ac:dyDescent="0.25">
      <c r="A14" s="19" t="s">
        <v>7</v>
      </c>
    </row>
    <row r="15" spans="1:1" x14ac:dyDescent="0.25">
      <c r="A15" s="19" t="s">
        <v>8</v>
      </c>
    </row>
    <row r="16" spans="1:1" x14ac:dyDescent="0.25">
      <c r="A16" s="19" t="s">
        <v>9</v>
      </c>
    </row>
    <row r="17" spans="1:1" x14ac:dyDescent="0.25">
      <c r="A17" s="19" t="s">
        <v>46</v>
      </c>
    </row>
    <row r="19" spans="1:1" x14ac:dyDescent="0.25">
      <c r="A19" s="2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5E587-7FBC-4041-BFF7-51BCE2314269}">
  <dimension ref="A1:A31"/>
  <sheetViews>
    <sheetView showGridLines="0" workbookViewId="0"/>
  </sheetViews>
  <sheetFormatPr defaultRowHeight="15" x14ac:dyDescent="0.25"/>
  <cols>
    <col min="1" max="1" width="74.28515625" customWidth="1"/>
  </cols>
  <sheetData>
    <row r="1" spans="1:1" ht="21" customHeight="1" x14ac:dyDescent="0.25">
      <c r="A1" s="14" t="s">
        <v>60</v>
      </c>
    </row>
    <row r="2" spans="1:1" ht="15.75" customHeight="1" x14ac:dyDescent="0.25">
      <c r="A2" s="14"/>
    </row>
    <row r="3" spans="1:1" x14ac:dyDescent="0.25">
      <c r="A3" s="22" t="str">
        <f>'Table 1'!A1</f>
        <v>Table 1a: Number of Health Visits 2025/26</v>
      </c>
    </row>
    <row r="4" spans="1:1" ht="9" customHeight="1" x14ac:dyDescent="0.25">
      <c r="A4" s="22"/>
    </row>
    <row r="5" spans="1:1" x14ac:dyDescent="0.25">
      <c r="A5" s="22" t="str">
        <f>'Table 1'!A10</f>
        <v>Table 1b: Proportion of Health Visits 2025/26</v>
      </c>
    </row>
    <row r="6" spans="1:1" ht="9" customHeight="1" x14ac:dyDescent="0.25">
      <c r="A6" s="22"/>
    </row>
    <row r="7" spans="1:1" x14ac:dyDescent="0.25">
      <c r="A7" s="22" t="str">
        <f>'Table 2'!A1</f>
        <v>Table 2a: Number of New Baby Reviews by Health Visitor  2025/26</v>
      </c>
    </row>
    <row r="8" spans="1:1" ht="9" customHeight="1" x14ac:dyDescent="0.25">
      <c r="A8" s="22"/>
    </row>
    <row r="9" spans="1:1" x14ac:dyDescent="0.25">
      <c r="A9" s="22" t="str">
        <f>'Table 2'!A10</f>
        <v>Table 2b: Proportion of New Baby Reviews by Health Visitor  2025/26</v>
      </c>
    </row>
    <row r="10" spans="1:1" ht="9" customHeight="1" x14ac:dyDescent="0.25">
      <c r="A10" s="22"/>
    </row>
    <row r="11" spans="1:1" x14ac:dyDescent="0.25">
      <c r="A11" s="22" t="str">
        <f>'Table 3'!A1</f>
        <v>Table 3a: Number of 6 - 8 Week Reviews by Health Visitor  2025/26</v>
      </c>
    </row>
    <row r="12" spans="1:1" ht="9" customHeight="1" x14ac:dyDescent="0.25">
      <c r="A12" s="22"/>
    </row>
    <row r="13" spans="1:1" x14ac:dyDescent="0.25">
      <c r="A13" s="22" t="str">
        <f>'Table 3'!A10</f>
        <v>Table 3b: Proportion of 6 - 8 Week Reviews by Health Visitor  2025/26</v>
      </c>
    </row>
    <row r="14" spans="1:1" ht="9" customHeight="1" x14ac:dyDescent="0.25">
      <c r="A14" s="22"/>
    </row>
    <row r="15" spans="1:1" x14ac:dyDescent="0.25">
      <c r="A15" s="22" t="str">
        <f>'Table 4'!A1</f>
        <v>Table 4a: Number of 14 - 16 Week Health Reviews by Health Visitor 2025/26</v>
      </c>
    </row>
    <row r="16" spans="1:1" ht="9" customHeight="1" x14ac:dyDescent="0.25">
      <c r="A16" s="22"/>
    </row>
    <row r="17" spans="1:1" x14ac:dyDescent="0.25">
      <c r="A17" s="22" t="str">
        <f>'Table 4'!A10</f>
        <v>Table 4b: Proportion of 14 - 16 Week Health Reviews by Health Visitor 2025/26</v>
      </c>
    </row>
    <row r="18" spans="1:1" ht="9" customHeight="1" x14ac:dyDescent="0.25">
      <c r="A18" s="22"/>
    </row>
    <row r="19" spans="1:1" x14ac:dyDescent="0.25">
      <c r="A19" s="22" t="str">
        <f>'Table 5'!A1</f>
        <v>Table 5a: Number of 6 – 9 Month Contacts by Health Visitor  2025/26</v>
      </c>
    </row>
    <row r="20" spans="1:1" ht="9" customHeight="1" x14ac:dyDescent="0.25">
      <c r="A20" s="22"/>
    </row>
    <row r="21" spans="1:1" x14ac:dyDescent="0.25">
      <c r="A21" s="22" t="str">
        <f>'Table 5'!A10</f>
        <v>Table 5b: Proportion of 6 – 9 Month Contacts by Health Visitor  2025/26</v>
      </c>
    </row>
    <row r="22" spans="1:1" ht="9" customHeight="1" x14ac:dyDescent="0.25">
      <c r="A22" s="22"/>
    </row>
    <row r="23" spans="1:1" x14ac:dyDescent="0.25">
      <c r="A23" s="22" t="str">
        <f>'Table 6'!A1</f>
        <v>Table 6a: Number of Health Reviews at 1 Year by Health Visitor  2025/26</v>
      </c>
    </row>
    <row r="24" spans="1:1" ht="9" customHeight="1" x14ac:dyDescent="0.25">
      <c r="A24" s="22"/>
    </row>
    <row r="25" spans="1:1" x14ac:dyDescent="0.25">
      <c r="A25" s="22" t="str">
        <f>'Table 6'!A10</f>
        <v>Table 6b: Proportion of Health Reviews at 1 Year by Health Visitor 2025/26</v>
      </c>
    </row>
    <row r="26" spans="1:1" ht="9" customHeight="1" x14ac:dyDescent="0.25">
      <c r="A26" s="22"/>
    </row>
    <row r="27" spans="1:1" x14ac:dyDescent="0.25">
      <c r="A27" s="22" t="str">
        <f>'Table 7'!A1</f>
        <v>Table 7a: Number of Health Reviews at 2 - 2½ Years by Health Visitor 2025/26</v>
      </c>
    </row>
    <row r="28" spans="1:1" ht="9" customHeight="1" x14ac:dyDescent="0.25">
      <c r="A28" s="22"/>
    </row>
    <row r="29" spans="1:1" x14ac:dyDescent="0.25">
      <c r="A29" s="22" t="str">
        <f>'Table 7'!A10</f>
        <v>Table 7b: Proportion of Health Reviews at 2 - 2½ Years by Health Visitor 2025/26</v>
      </c>
    </row>
    <row r="30" spans="1:1" ht="9" customHeight="1" x14ac:dyDescent="0.25">
      <c r="A30" s="22"/>
    </row>
    <row r="31" spans="1:1" x14ac:dyDescent="0.25">
      <c r="A31" s="23" t="str">
        <f>'Table 8'!A1</f>
        <v>Table 8: Proportion of visits on time Quarter 1 2020/21 – Quarter 4 2025/26</v>
      </c>
    </row>
  </sheetData>
  <hyperlinks>
    <hyperlink ref="A3" location="'Table 1'!A1" display="Table 1a: Number of Summary Health Visits 2023/24" xr:uid="{01126CAF-FBB4-4795-934C-39F70B15C97C}"/>
    <hyperlink ref="A5" location="'Table 1'!A1" display="Table 1b: Proportion of Summary Health Visits  2023/24" xr:uid="{3E8635A5-47ED-47BB-8DBB-20764008E904}"/>
    <hyperlink ref="A7" location="'Table 2'!A1" display="Table 2a: Number of New Baby Reviews by Health Visitor  2023/24" xr:uid="{8CB6A00C-F556-4342-8E01-6D969882E4FC}"/>
    <hyperlink ref="A9" location="'Table 2'!A1" display="Table 2b: Proportion of New Baby Reviews by Health Visitor  2023/24" xr:uid="{B5FCC4B8-D2E0-4162-9FFD-E15D19B1EB89}"/>
    <hyperlink ref="A31" location="'Table 8'!A1" display="Table 8: Proportion of visits on time Quarter 1 2020/21 – Quarter 4 2023/24" xr:uid="{1B297E2C-7625-4558-B99A-4B603A198E4F}"/>
    <hyperlink ref="A29" location="'Table 7'!A1" display="Table 7b: Proportion of Health Reviews at 2 - 2½ Years by Health Visitor  2023/24" xr:uid="{86246E85-6060-4893-8C2C-40E879A0E4F5}"/>
    <hyperlink ref="A27" location="'Table 7'!A1" display="Table 7a: Number of Health Reviews at 2 - 2½ Years by Health Visitor  2023/24" xr:uid="{625DC9D1-0DC1-415C-86DC-CCEB4931DA42}"/>
    <hyperlink ref="A25" location="'Table 6'!A1" display="Table 6b: Proportion of Health Reviews at 1 Year by Health Visitor 2023/24" xr:uid="{BA7E5415-7606-4EA2-9676-BC2546809060}"/>
    <hyperlink ref="A11" location="'Table 3'!A1" display="Table 3a: Number of 6 - 8 Week Reviews by Health Visitor  2023/24" xr:uid="{ECA6DB56-6342-49F6-A81F-922F32E7C4C8}"/>
    <hyperlink ref="A13" location="'Table 3'!A1" display="Table 3b: Proportion of 6 - 8 Week Reviews by Health Visitor  2023/24" xr:uid="{214DDA39-0582-4925-B453-079E1F55B3EC}"/>
    <hyperlink ref="A15" location="'Table 4'!A1" display="Table 4a: Number of 14 - 16 Week Health Reviews by Health Visitor  2023/24" xr:uid="{5568658B-FF58-4082-995F-9FFBEC4D0F79}"/>
    <hyperlink ref="A17" location="'Table 4'!A1" display="Table 4b: Proportion of 14 - 16 Week Health Reviews by Health Visitor  2023/24" xr:uid="{9448615D-B5D5-4400-A88F-865A55C8995E}"/>
    <hyperlink ref="A19" location="'Table 5'!A1" display="Table 5a: Number of 6 – 9 Month Contacts by Health Visitor  2023/24" xr:uid="{8458E807-4611-4DEA-8388-C3317722C7C2}"/>
    <hyperlink ref="A21" location="'Table 5'!A1" display="Table 5b: Proportion of 6 – 9 Month Contacts by Health Visitor  2023/24" xr:uid="{9D937548-77CF-4D80-BD81-E7C793E95B2C}"/>
    <hyperlink ref="A23" location="'Table 6'!A1" display="Table 6a: Number of Health Reviews at 1 Year by Health Visitor  2023/24" xr:uid="{4EF974A8-D363-436F-A71E-7FD7ABD33B2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FB0E3-80A6-4B7A-B255-5A29A79D4F49}">
  <dimension ref="A1:F18"/>
  <sheetViews>
    <sheetView showGridLines="0" zoomScaleNormal="100" workbookViewId="0"/>
  </sheetViews>
  <sheetFormatPr defaultColWidth="9.140625" defaultRowHeight="14.25" x14ac:dyDescent="0.2"/>
  <cols>
    <col min="1" max="1" width="33.28515625" style="2" customWidth="1"/>
    <col min="2" max="2" width="15.5703125" style="2" customWidth="1"/>
    <col min="3" max="3" width="19.85546875" style="2" bestFit="1" customWidth="1"/>
    <col min="4" max="4" width="15.85546875" style="2" bestFit="1" customWidth="1"/>
    <col min="5" max="6" width="15.5703125" style="2" customWidth="1"/>
    <col min="7" max="16384" width="9.140625" style="2"/>
  </cols>
  <sheetData>
    <row r="1" spans="1:6" ht="17.25" customHeight="1" thickBot="1" x14ac:dyDescent="0.3">
      <c r="A1" s="1" t="s">
        <v>71</v>
      </c>
      <c r="B1" s="1"/>
      <c r="C1" s="1"/>
      <c r="D1" s="1"/>
      <c r="E1" s="1"/>
      <c r="F1" s="1"/>
    </row>
    <row r="2" spans="1:6" s="7" customFormat="1" ht="26.25" thickBot="1" x14ac:dyDescent="0.25">
      <c r="A2" s="24" t="s">
        <v>11</v>
      </c>
      <c r="B2" s="27" t="s">
        <v>13</v>
      </c>
      <c r="C2" s="28" t="s">
        <v>42</v>
      </c>
      <c r="D2" s="28" t="s">
        <v>14</v>
      </c>
      <c r="E2" s="28" t="s">
        <v>15</v>
      </c>
      <c r="F2" s="29" t="s">
        <v>12</v>
      </c>
    </row>
    <row r="3" spans="1:6" s="3" customFormat="1" ht="12.75" x14ac:dyDescent="0.2">
      <c r="A3" s="25" t="s">
        <v>16</v>
      </c>
      <c r="B3" s="30">
        <v>95</v>
      </c>
      <c r="C3" s="31">
        <v>16596</v>
      </c>
      <c r="D3" s="31">
        <v>929</v>
      </c>
      <c r="E3" s="32">
        <v>274</v>
      </c>
      <c r="F3" s="33">
        <v>17894</v>
      </c>
    </row>
    <row r="4" spans="1:6" s="3" customFormat="1" ht="12.75" x14ac:dyDescent="0.2">
      <c r="A4" s="25" t="s">
        <v>17</v>
      </c>
      <c r="B4" s="30">
        <v>508</v>
      </c>
      <c r="C4" s="31">
        <v>16892</v>
      </c>
      <c r="D4" s="32">
        <v>139</v>
      </c>
      <c r="E4" s="31">
        <v>485</v>
      </c>
      <c r="F4" s="33">
        <v>18024</v>
      </c>
    </row>
    <row r="5" spans="1:6" s="3" customFormat="1" ht="12.75" x14ac:dyDescent="0.2">
      <c r="A5" s="25" t="s">
        <v>18</v>
      </c>
      <c r="B5" s="30">
        <v>627</v>
      </c>
      <c r="C5" s="31">
        <v>16522</v>
      </c>
      <c r="D5" s="32">
        <v>380</v>
      </c>
      <c r="E5" s="31">
        <v>581</v>
      </c>
      <c r="F5" s="33">
        <v>18110</v>
      </c>
    </row>
    <row r="6" spans="1:6" s="3" customFormat="1" ht="12.75" x14ac:dyDescent="0.2">
      <c r="A6" s="25" t="s">
        <v>19</v>
      </c>
      <c r="B6" s="30">
        <v>237</v>
      </c>
      <c r="C6" s="31">
        <v>16956</v>
      </c>
      <c r="D6" s="32">
        <v>97</v>
      </c>
      <c r="E6" s="31">
        <v>935</v>
      </c>
      <c r="F6" s="33">
        <v>18225</v>
      </c>
    </row>
    <row r="7" spans="1:6" s="3" customFormat="1" ht="12.75" x14ac:dyDescent="0.2">
      <c r="A7" s="25" t="s">
        <v>20</v>
      </c>
      <c r="B7" s="30">
        <v>476</v>
      </c>
      <c r="C7" s="31">
        <v>13306</v>
      </c>
      <c r="D7" s="31">
        <v>3568</v>
      </c>
      <c r="E7" s="31">
        <v>1034</v>
      </c>
      <c r="F7" s="33">
        <v>18384</v>
      </c>
    </row>
    <row r="8" spans="1:6" s="3" customFormat="1" ht="13.5" thickBot="1" x14ac:dyDescent="0.25">
      <c r="A8" s="26" t="s">
        <v>21</v>
      </c>
      <c r="B8" s="34">
        <v>387</v>
      </c>
      <c r="C8" s="35">
        <v>17374</v>
      </c>
      <c r="D8" s="35">
        <v>527</v>
      </c>
      <c r="E8" s="35">
        <v>1096</v>
      </c>
      <c r="F8" s="36">
        <v>19384</v>
      </c>
    </row>
    <row r="9" spans="1:6" s="3" customFormat="1" ht="12.75" x14ac:dyDescent="0.2">
      <c r="A9" s="8"/>
      <c r="B9" s="9"/>
      <c r="C9" s="10"/>
      <c r="D9" s="10"/>
      <c r="E9" s="10"/>
      <c r="F9" s="10"/>
    </row>
    <row r="10" spans="1:6" ht="36.6" customHeight="1" thickBot="1" x14ac:dyDescent="0.3">
      <c r="A10" s="1" t="s">
        <v>72</v>
      </c>
      <c r="B10" s="1"/>
      <c r="C10" s="1"/>
      <c r="D10" s="1"/>
      <c r="E10" s="1"/>
      <c r="F10" s="1"/>
    </row>
    <row r="11" spans="1:6" s="3" customFormat="1" ht="39" thickBot="1" x14ac:dyDescent="0.25">
      <c r="A11" s="37" t="s">
        <v>11</v>
      </c>
      <c r="B11" s="38" t="s">
        <v>22</v>
      </c>
      <c r="C11" s="39" t="s">
        <v>43</v>
      </c>
      <c r="D11" s="39" t="s">
        <v>44</v>
      </c>
      <c r="E11" s="39" t="s">
        <v>23</v>
      </c>
      <c r="F11" s="40" t="s">
        <v>24</v>
      </c>
    </row>
    <row r="12" spans="1:6" s="3" customFormat="1" ht="12.75" x14ac:dyDescent="0.2">
      <c r="A12" s="25" t="s">
        <v>16</v>
      </c>
      <c r="B12" s="41">
        <v>5.3090421370291718E-3</v>
      </c>
      <c r="C12" s="42">
        <v>0.92746171901195928</v>
      </c>
      <c r="D12" s="42">
        <v>5.1916843634737898E-2</v>
      </c>
      <c r="E12" s="42">
        <v>1.5312395216273611E-2</v>
      </c>
      <c r="F12" s="43">
        <v>0.98468760478372641</v>
      </c>
    </row>
    <row r="13" spans="1:6" s="3" customFormat="1" ht="12.75" x14ac:dyDescent="0.2">
      <c r="A13" s="25" t="s">
        <v>17</v>
      </c>
      <c r="B13" s="41">
        <v>2.8184642698624057E-2</v>
      </c>
      <c r="C13" s="42">
        <v>0.93719485130936531</v>
      </c>
      <c r="D13" s="42">
        <v>7.7119396360408347E-3</v>
      </c>
      <c r="E13" s="42">
        <v>2.6908566355969818E-2</v>
      </c>
      <c r="F13" s="43">
        <v>0.97309143364403028</v>
      </c>
    </row>
    <row r="14" spans="1:6" s="3" customFormat="1" ht="12.75" x14ac:dyDescent="0.2">
      <c r="A14" s="25" t="s">
        <v>18</v>
      </c>
      <c r="B14" s="41">
        <v>3.4621755935946991E-2</v>
      </c>
      <c r="C14" s="42">
        <v>0.91231363887355055</v>
      </c>
      <c r="D14" s="42">
        <v>2.0982882385422418E-2</v>
      </c>
      <c r="E14" s="42">
        <v>3.2081722805080065E-2</v>
      </c>
      <c r="F14" s="43">
        <v>0.96791827719491996</v>
      </c>
    </row>
    <row r="15" spans="1:6" s="3" customFormat="1" ht="12.75" x14ac:dyDescent="0.2">
      <c r="A15" s="25" t="s">
        <v>19</v>
      </c>
      <c r="B15" s="41">
        <v>1.3004115226337449E-2</v>
      </c>
      <c r="C15" s="42">
        <v>0.9303703703703704</v>
      </c>
      <c r="D15" s="42">
        <v>5.3223593964334707E-3</v>
      </c>
      <c r="E15" s="42">
        <v>5.1303155006858711E-2</v>
      </c>
      <c r="F15" s="43">
        <v>0.94869684499314133</v>
      </c>
    </row>
    <row r="16" spans="1:6" s="3" customFormat="1" ht="12.75" x14ac:dyDescent="0.2">
      <c r="A16" s="25" t="s">
        <v>20</v>
      </c>
      <c r="B16" s="41">
        <v>2.5892080069625761E-2</v>
      </c>
      <c r="C16" s="42">
        <v>0.72378154917319404</v>
      </c>
      <c r="D16" s="42">
        <v>0.19408181026979981</v>
      </c>
      <c r="E16" s="42">
        <v>5.624456048738033E-2</v>
      </c>
      <c r="F16" s="43">
        <v>0.94375543951261953</v>
      </c>
    </row>
    <row r="17" spans="1:6" s="3" customFormat="1" ht="13.5" thickBot="1" x14ac:dyDescent="0.25">
      <c r="A17" s="26" t="s">
        <v>21</v>
      </c>
      <c r="B17" s="44">
        <v>1.9964919521254645E-2</v>
      </c>
      <c r="C17" s="45">
        <v>0.89630623194387127</v>
      </c>
      <c r="D17" s="45">
        <v>2.7187371027651671E-2</v>
      </c>
      <c r="E17" s="45">
        <v>5.6541477507222451E-2</v>
      </c>
      <c r="F17" s="46">
        <v>0.94345852249277762</v>
      </c>
    </row>
    <row r="18" spans="1:6" s="3" customFormat="1" ht="12.75" x14ac:dyDescent="0.2">
      <c r="A18" s="4"/>
    </row>
  </sheetData>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F34A4-D9D0-4153-8BA1-78951FD2AC82}">
  <dimension ref="A1:F18"/>
  <sheetViews>
    <sheetView showGridLines="0" workbookViewId="0"/>
  </sheetViews>
  <sheetFormatPr defaultColWidth="9.140625" defaultRowHeight="14.25" x14ac:dyDescent="0.2"/>
  <cols>
    <col min="1" max="1" width="33.28515625" style="2" customWidth="1"/>
    <col min="2" max="2" width="15.5703125" style="2" customWidth="1"/>
    <col min="3" max="3" width="18.140625" style="2" bestFit="1" customWidth="1"/>
    <col min="4" max="6" width="15.5703125" style="2" customWidth="1"/>
    <col min="7" max="16384" width="9.140625" style="2"/>
  </cols>
  <sheetData>
    <row r="1" spans="1:6" ht="17.25" customHeight="1" thickBot="1" x14ac:dyDescent="0.3">
      <c r="A1" s="1" t="s">
        <v>73</v>
      </c>
    </row>
    <row r="2" spans="1:6" s="3" customFormat="1" ht="26.25" thickBot="1" x14ac:dyDescent="0.25">
      <c r="A2" s="24" t="s">
        <v>25</v>
      </c>
      <c r="B2" s="27" t="s">
        <v>13</v>
      </c>
      <c r="C2" s="28" t="s">
        <v>42</v>
      </c>
      <c r="D2" s="28" t="s">
        <v>14</v>
      </c>
      <c r="E2" s="28" t="s">
        <v>15</v>
      </c>
      <c r="F2" s="29" t="s">
        <v>12</v>
      </c>
    </row>
    <row r="3" spans="1:6" s="3" customFormat="1" ht="12.75" x14ac:dyDescent="0.2">
      <c r="A3" s="25" t="s">
        <v>26</v>
      </c>
      <c r="B3" s="30">
        <v>39</v>
      </c>
      <c r="C3" s="31">
        <v>3093</v>
      </c>
      <c r="D3" s="31">
        <v>196</v>
      </c>
      <c r="E3" s="32">
        <v>62</v>
      </c>
      <c r="F3" s="33">
        <v>3390</v>
      </c>
    </row>
    <row r="4" spans="1:6" s="3" customFormat="1" ht="12.75" x14ac:dyDescent="0.2">
      <c r="A4" s="25" t="s">
        <v>27</v>
      </c>
      <c r="B4" s="30">
        <v>19</v>
      </c>
      <c r="C4" s="31">
        <v>3412</v>
      </c>
      <c r="D4" s="32">
        <v>170</v>
      </c>
      <c r="E4" s="31">
        <v>24</v>
      </c>
      <c r="F4" s="33">
        <v>3625</v>
      </c>
    </row>
    <row r="5" spans="1:6" s="3" customFormat="1" ht="12.75" x14ac:dyDescent="0.2">
      <c r="A5" s="25" t="s">
        <v>28</v>
      </c>
      <c r="B5" s="30">
        <v>17</v>
      </c>
      <c r="C5" s="31">
        <v>3089</v>
      </c>
      <c r="D5" s="32">
        <v>203</v>
      </c>
      <c r="E5" s="31">
        <v>105</v>
      </c>
      <c r="F5" s="33">
        <v>3414</v>
      </c>
    </row>
    <row r="6" spans="1:6" s="3" customFormat="1" ht="12.75" x14ac:dyDescent="0.2">
      <c r="A6" s="25" t="s">
        <v>29</v>
      </c>
      <c r="B6" s="30">
        <v>11</v>
      </c>
      <c r="C6" s="31">
        <v>4166</v>
      </c>
      <c r="D6" s="32">
        <v>206</v>
      </c>
      <c r="E6" s="31">
        <v>30</v>
      </c>
      <c r="F6" s="33">
        <v>4413</v>
      </c>
    </row>
    <row r="7" spans="1:6" s="3" customFormat="1" ht="13.5" thickBot="1" x14ac:dyDescent="0.25">
      <c r="A7" s="25" t="s">
        <v>30</v>
      </c>
      <c r="B7" s="30">
        <v>9</v>
      </c>
      <c r="C7" s="31">
        <v>2836</v>
      </c>
      <c r="D7" s="31">
        <v>154</v>
      </c>
      <c r="E7" s="31">
        <v>53</v>
      </c>
      <c r="F7" s="33">
        <v>3052</v>
      </c>
    </row>
    <row r="8" spans="1:6" s="3" customFormat="1" ht="13.5" thickBot="1" x14ac:dyDescent="0.25">
      <c r="A8" s="37" t="s">
        <v>11</v>
      </c>
      <c r="B8" s="47">
        <v>95</v>
      </c>
      <c r="C8" s="48">
        <v>16596</v>
      </c>
      <c r="D8" s="48">
        <v>929</v>
      </c>
      <c r="E8" s="48">
        <v>274</v>
      </c>
      <c r="F8" s="49">
        <v>17894</v>
      </c>
    </row>
    <row r="9" spans="1:6" s="3" customFormat="1" ht="12.75" x14ac:dyDescent="0.2">
      <c r="A9" s="11"/>
      <c r="B9" s="12"/>
      <c r="C9" s="13"/>
      <c r="D9" s="13"/>
      <c r="E9" s="12"/>
      <c r="F9" s="13"/>
    </row>
    <row r="10" spans="1:6" ht="36.6" customHeight="1" thickBot="1" x14ac:dyDescent="0.3">
      <c r="A10" s="1" t="s">
        <v>74</v>
      </c>
    </row>
    <row r="11" spans="1:6" s="3" customFormat="1" ht="39" thickBot="1" x14ac:dyDescent="0.25">
      <c r="A11" s="37" t="s">
        <v>25</v>
      </c>
      <c r="B11" s="38" t="s">
        <v>22</v>
      </c>
      <c r="C11" s="39" t="s">
        <v>43</v>
      </c>
      <c r="D11" s="39" t="s">
        <v>44</v>
      </c>
      <c r="E11" s="39" t="s">
        <v>23</v>
      </c>
      <c r="F11" s="40" t="s">
        <v>24</v>
      </c>
    </row>
    <row r="12" spans="1:6" s="3" customFormat="1" ht="12.75" x14ac:dyDescent="0.2">
      <c r="A12" s="25" t="s">
        <v>26</v>
      </c>
      <c r="B12" s="41">
        <v>1.1504424778761062E-2</v>
      </c>
      <c r="C12" s="42">
        <v>0.9123893805309734</v>
      </c>
      <c r="D12" s="42">
        <v>5.7817109144542772E-2</v>
      </c>
      <c r="E12" s="42">
        <v>1.8289085545722714E-2</v>
      </c>
      <c r="F12" s="43">
        <v>0.98171091445427716</v>
      </c>
    </row>
    <row r="13" spans="1:6" s="3" customFormat="1" ht="12.75" x14ac:dyDescent="0.2">
      <c r="A13" s="25" t="s">
        <v>27</v>
      </c>
      <c r="B13" s="41">
        <v>5.241379310344828E-3</v>
      </c>
      <c r="C13" s="42">
        <v>0.94124137931034479</v>
      </c>
      <c r="D13" s="42">
        <v>4.6896551724137932E-2</v>
      </c>
      <c r="E13" s="42">
        <v>6.6206896551724136E-3</v>
      </c>
      <c r="F13" s="43">
        <v>0.99337931034482763</v>
      </c>
    </row>
    <row r="14" spans="1:6" s="3" customFormat="1" ht="12.75" x14ac:dyDescent="0.2">
      <c r="A14" s="25" t="s">
        <v>28</v>
      </c>
      <c r="B14" s="41">
        <v>4.9794961921499703E-3</v>
      </c>
      <c r="C14" s="42">
        <v>0.90480374926772111</v>
      </c>
      <c r="D14" s="42">
        <v>5.9461042765084945E-2</v>
      </c>
      <c r="E14" s="42">
        <v>3.0755711775043937E-2</v>
      </c>
      <c r="F14" s="43">
        <v>0.96924428822495601</v>
      </c>
    </row>
    <row r="15" spans="1:6" s="3" customFormat="1" ht="12.75" x14ac:dyDescent="0.2">
      <c r="A15" s="25" t="s">
        <v>29</v>
      </c>
      <c r="B15" s="41">
        <v>2.4926353954226152E-3</v>
      </c>
      <c r="C15" s="42">
        <v>0.94402900521187405</v>
      </c>
      <c r="D15" s="42">
        <v>4.6680262859732612E-2</v>
      </c>
      <c r="E15" s="42">
        <v>6.7980965329707682E-3</v>
      </c>
      <c r="F15" s="43">
        <v>0.9932019034670293</v>
      </c>
    </row>
    <row r="16" spans="1:6" s="3" customFormat="1" ht="13.5" thickBot="1" x14ac:dyDescent="0.25">
      <c r="A16" s="25" t="s">
        <v>30</v>
      </c>
      <c r="B16" s="41">
        <v>2.9488859764089121E-3</v>
      </c>
      <c r="C16" s="42">
        <v>0.92922673656618615</v>
      </c>
      <c r="D16" s="42">
        <v>5.0458715596330278E-2</v>
      </c>
      <c r="E16" s="42">
        <v>1.7365661861074706E-2</v>
      </c>
      <c r="F16" s="43">
        <v>0.98263433813892542</v>
      </c>
    </row>
    <row r="17" spans="1:6" s="3" customFormat="1" ht="13.5" thickBot="1" x14ac:dyDescent="0.25">
      <c r="A17" s="37" t="s">
        <v>11</v>
      </c>
      <c r="B17" s="50">
        <v>5.3090421370291718E-3</v>
      </c>
      <c r="C17" s="51">
        <v>0.92746171901195928</v>
      </c>
      <c r="D17" s="51">
        <v>5.1916843634737898E-2</v>
      </c>
      <c r="E17" s="51">
        <v>1.5312395216273611E-2</v>
      </c>
      <c r="F17" s="52">
        <v>0.98468760478372641</v>
      </c>
    </row>
    <row r="18" spans="1:6" s="3" customFormat="1" ht="12.75" x14ac:dyDescent="0.2">
      <c r="A18"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C568E-F232-4083-9738-25A56EAFCE4F}">
  <dimension ref="A1:F18"/>
  <sheetViews>
    <sheetView showGridLines="0" workbookViewId="0"/>
  </sheetViews>
  <sheetFormatPr defaultColWidth="9.140625" defaultRowHeight="14.25" x14ac:dyDescent="0.2"/>
  <cols>
    <col min="1" max="1" width="33.28515625" style="2" customWidth="1"/>
    <col min="2" max="2" width="15.140625" style="2" bestFit="1" customWidth="1"/>
    <col min="3" max="3" width="18.140625" style="2" bestFit="1" customWidth="1"/>
    <col min="4" max="6" width="15.5703125" style="2" customWidth="1"/>
    <col min="7" max="16384" width="9.140625" style="2"/>
  </cols>
  <sheetData>
    <row r="1" spans="1:6" ht="17.25" customHeight="1" thickBot="1" x14ac:dyDescent="0.3">
      <c r="A1" s="1" t="s">
        <v>75</v>
      </c>
    </row>
    <row r="2" spans="1:6" s="3" customFormat="1" ht="26.25" thickBot="1" x14ac:dyDescent="0.25">
      <c r="A2" s="24" t="s">
        <v>31</v>
      </c>
      <c r="B2" s="27" t="s">
        <v>13</v>
      </c>
      <c r="C2" s="28" t="s">
        <v>42</v>
      </c>
      <c r="D2" s="28" t="s">
        <v>14</v>
      </c>
      <c r="E2" s="28" t="s">
        <v>15</v>
      </c>
      <c r="F2" s="29" t="s">
        <v>12</v>
      </c>
    </row>
    <row r="3" spans="1:6" s="3" customFormat="1" ht="12.75" x14ac:dyDescent="0.2">
      <c r="A3" s="25" t="s">
        <v>26</v>
      </c>
      <c r="B3" s="30">
        <v>100</v>
      </c>
      <c r="C3" s="31">
        <v>3294</v>
      </c>
      <c r="D3" s="31">
        <v>39</v>
      </c>
      <c r="E3" s="32">
        <v>111</v>
      </c>
      <c r="F3" s="33">
        <v>3544</v>
      </c>
    </row>
    <row r="4" spans="1:6" s="3" customFormat="1" ht="12.75" x14ac:dyDescent="0.2">
      <c r="A4" s="25" t="s">
        <v>27</v>
      </c>
      <c r="B4" s="30">
        <v>57</v>
      </c>
      <c r="C4" s="31">
        <v>3397</v>
      </c>
      <c r="D4" s="32">
        <v>24</v>
      </c>
      <c r="E4" s="31">
        <v>81</v>
      </c>
      <c r="F4" s="33">
        <v>3559</v>
      </c>
    </row>
    <row r="5" spans="1:6" s="3" customFormat="1" ht="12.75" x14ac:dyDescent="0.2">
      <c r="A5" s="25" t="s">
        <v>28</v>
      </c>
      <c r="B5" s="30">
        <v>82</v>
      </c>
      <c r="C5" s="31">
        <v>3178</v>
      </c>
      <c r="D5" s="32">
        <v>16</v>
      </c>
      <c r="E5" s="31">
        <v>121</v>
      </c>
      <c r="F5" s="33">
        <v>3397</v>
      </c>
    </row>
    <row r="6" spans="1:6" s="3" customFormat="1" ht="12.75" x14ac:dyDescent="0.2">
      <c r="A6" s="25" t="s">
        <v>29</v>
      </c>
      <c r="B6" s="30">
        <v>183</v>
      </c>
      <c r="C6" s="31">
        <v>4139</v>
      </c>
      <c r="D6" s="32">
        <v>42</v>
      </c>
      <c r="E6" s="31">
        <v>48</v>
      </c>
      <c r="F6" s="33">
        <v>4412</v>
      </c>
    </row>
    <row r="7" spans="1:6" s="3" customFormat="1" ht="13.5" thickBot="1" x14ac:dyDescent="0.25">
      <c r="A7" s="25" t="s">
        <v>30</v>
      </c>
      <c r="B7" s="30">
        <v>86</v>
      </c>
      <c r="C7" s="31">
        <v>2884</v>
      </c>
      <c r="D7" s="31">
        <v>18</v>
      </c>
      <c r="E7" s="31">
        <v>124</v>
      </c>
      <c r="F7" s="33">
        <v>3112</v>
      </c>
    </row>
    <row r="8" spans="1:6" s="3" customFormat="1" ht="13.5" thickBot="1" x14ac:dyDescent="0.25">
      <c r="A8" s="37" t="s">
        <v>11</v>
      </c>
      <c r="B8" s="47">
        <v>508</v>
      </c>
      <c r="C8" s="48">
        <v>16892</v>
      </c>
      <c r="D8" s="48">
        <v>139</v>
      </c>
      <c r="E8" s="48">
        <v>485</v>
      </c>
      <c r="F8" s="49">
        <v>18024</v>
      </c>
    </row>
    <row r="9" spans="1:6" s="3" customFormat="1" ht="12.75" x14ac:dyDescent="0.2">
      <c r="A9" s="11"/>
      <c r="B9" s="12"/>
      <c r="C9" s="13"/>
      <c r="D9" s="12"/>
      <c r="E9" s="13"/>
      <c r="F9" s="13"/>
    </row>
    <row r="10" spans="1:6" ht="36.6" customHeight="1" thickBot="1" x14ac:dyDescent="0.3">
      <c r="A10" s="1" t="s">
        <v>76</v>
      </c>
    </row>
    <row r="11" spans="1:6" s="3" customFormat="1" ht="39" thickBot="1" x14ac:dyDescent="0.25">
      <c r="A11" s="37" t="s">
        <v>31</v>
      </c>
      <c r="B11" s="38" t="s">
        <v>22</v>
      </c>
      <c r="C11" s="39" t="s">
        <v>43</v>
      </c>
      <c r="D11" s="39" t="s">
        <v>44</v>
      </c>
      <c r="E11" s="39" t="s">
        <v>23</v>
      </c>
      <c r="F11" s="40" t="s">
        <v>24</v>
      </c>
    </row>
    <row r="12" spans="1:6" s="3" customFormat="1" ht="12.75" x14ac:dyDescent="0.2">
      <c r="A12" s="25" t="s">
        <v>26</v>
      </c>
      <c r="B12" s="41">
        <v>2.8216704288939052E-2</v>
      </c>
      <c r="C12" s="42">
        <v>0.92945823927765236</v>
      </c>
      <c r="D12" s="42">
        <v>1.100451467268623E-2</v>
      </c>
      <c r="E12" s="42">
        <v>3.1320541760722347E-2</v>
      </c>
      <c r="F12" s="43">
        <v>0.9686794582392777</v>
      </c>
    </row>
    <row r="13" spans="1:6" s="3" customFormat="1" ht="12.75" x14ac:dyDescent="0.2">
      <c r="A13" s="25" t="s">
        <v>27</v>
      </c>
      <c r="B13" s="41">
        <v>1.6015734756954201E-2</v>
      </c>
      <c r="C13" s="42">
        <v>0.95448159595391968</v>
      </c>
      <c r="D13" s="42">
        <v>6.7434672660859792E-3</v>
      </c>
      <c r="E13" s="42">
        <v>2.275920202304018E-2</v>
      </c>
      <c r="F13" s="43">
        <v>0.97724079797695984</v>
      </c>
    </row>
    <row r="14" spans="1:6" s="3" customFormat="1" ht="12.75" x14ac:dyDescent="0.2">
      <c r="A14" s="25" t="s">
        <v>28</v>
      </c>
      <c r="B14" s="41">
        <v>2.4138946128937296E-2</v>
      </c>
      <c r="C14" s="42">
        <v>0.93553135119222841</v>
      </c>
      <c r="D14" s="42">
        <v>4.7100382690609364E-3</v>
      </c>
      <c r="E14" s="42">
        <v>3.5619664409773329E-2</v>
      </c>
      <c r="F14" s="43">
        <v>0.96438033559022662</v>
      </c>
    </row>
    <row r="15" spans="1:6" s="3" customFormat="1" ht="12.75" x14ac:dyDescent="0.2">
      <c r="A15" s="25" t="s">
        <v>29</v>
      </c>
      <c r="B15" s="41">
        <v>4.1477787851314597E-2</v>
      </c>
      <c r="C15" s="42">
        <v>0.9381233000906618</v>
      </c>
      <c r="D15" s="42">
        <v>9.5194922937443336E-3</v>
      </c>
      <c r="E15" s="42">
        <v>1.0879419764279238E-2</v>
      </c>
      <c r="F15" s="43">
        <v>0.9891205802357208</v>
      </c>
    </row>
    <row r="16" spans="1:6" s="3" customFormat="1" ht="13.5" thickBot="1" x14ac:dyDescent="0.25">
      <c r="A16" s="25" t="s">
        <v>30</v>
      </c>
      <c r="B16" s="41">
        <v>2.7634961439588688E-2</v>
      </c>
      <c r="C16" s="42">
        <v>0.92673521850899743</v>
      </c>
      <c r="D16" s="42">
        <v>5.7840616966580976E-3</v>
      </c>
      <c r="E16" s="42">
        <v>3.9845758354755782E-2</v>
      </c>
      <c r="F16" s="43">
        <v>0.96015424164524421</v>
      </c>
    </row>
    <row r="17" spans="1:6" s="3" customFormat="1" ht="13.5" thickBot="1" x14ac:dyDescent="0.25">
      <c r="A17" s="37" t="s">
        <v>11</v>
      </c>
      <c r="B17" s="50">
        <v>2.8184642698624057E-2</v>
      </c>
      <c r="C17" s="51">
        <v>0.93719485130936531</v>
      </c>
      <c r="D17" s="51">
        <v>7.7119396360408347E-3</v>
      </c>
      <c r="E17" s="51">
        <v>2.6908566355969818E-2</v>
      </c>
      <c r="F17" s="52">
        <v>0.97309143364403028</v>
      </c>
    </row>
    <row r="18" spans="1:6" s="3" customFormat="1" ht="12.75" x14ac:dyDescent="0.2">
      <c r="A18" s="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96E4D-B857-47FC-B0CA-7E115B873178}">
  <dimension ref="A1:F18"/>
  <sheetViews>
    <sheetView showGridLines="0" workbookViewId="0"/>
  </sheetViews>
  <sheetFormatPr defaultColWidth="9.140625" defaultRowHeight="14.25" x14ac:dyDescent="0.2"/>
  <cols>
    <col min="1" max="1" width="33.28515625" style="2" customWidth="1"/>
    <col min="2" max="2" width="15.5703125" style="2" customWidth="1"/>
    <col min="3" max="3" width="18.140625" style="2" bestFit="1" customWidth="1"/>
    <col min="4" max="6" width="15.5703125" style="2" customWidth="1"/>
    <col min="7" max="16384" width="9.140625" style="2"/>
  </cols>
  <sheetData>
    <row r="1" spans="1:6" ht="17.25" customHeight="1" thickBot="1" x14ac:dyDescent="0.3">
      <c r="A1" s="1" t="s">
        <v>77</v>
      </c>
    </row>
    <row r="2" spans="1:6" s="3" customFormat="1" ht="26.25" thickBot="1" x14ac:dyDescent="0.25">
      <c r="A2" s="24" t="s">
        <v>32</v>
      </c>
      <c r="B2" s="27" t="s">
        <v>13</v>
      </c>
      <c r="C2" s="28" t="s">
        <v>42</v>
      </c>
      <c r="D2" s="28" t="s">
        <v>14</v>
      </c>
      <c r="E2" s="28" t="s">
        <v>15</v>
      </c>
      <c r="F2" s="29" t="s">
        <v>12</v>
      </c>
    </row>
    <row r="3" spans="1:6" s="3" customFormat="1" ht="12.75" x14ac:dyDescent="0.2">
      <c r="A3" s="25" t="s">
        <v>26</v>
      </c>
      <c r="B3" s="30">
        <v>130</v>
      </c>
      <c r="C3" s="31">
        <v>3177</v>
      </c>
      <c r="D3" s="31">
        <v>88</v>
      </c>
      <c r="E3" s="32">
        <v>178</v>
      </c>
      <c r="F3" s="33">
        <v>3573</v>
      </c>
    </row>
    <row r="4" spans="1:6" s="3" customFormat="1" ht="12.75" x14ac:dyDescent="0.2">
      <c r="A4" s="25" t="s">
        <v>27</v>
      </c>
      <c r="B4" s="30">
        <v>96</v>
      </c>
      <c r="C4" s="31">
        <v>3293</v>
      </c>
      <c r="D4" s="32">
        <v>98</v>
      </c>
      <c r="E4" s="31">
        <v>96</v>
      </c>
      <c r="F4" s="33">
        <v>3583</v>
      </c>
    </row>
    <row r="5" spans="1:6" s="3" customFormat="1" ht="12.75" x14ac:dyDescent="0.2">
      <c r="A5" s="25" t="s">
        <v>28</v>
      </c>
      <c r="B5" s="30">
        <v>106</v>
      </c>
      <c r="C5" s="31">
        <v>3127</v>
      </c>
      <c r="D5" s="32">
        <v>42</v>
      </c>
      <c r="E5" s="31">
        <v>151</v>
      </c>
      <c r="F5" s="33">
        <v>3426</v>
      </c>
    </row>
    <row r="6" spans="1:6" s="3" customFormat="1" ht="12.75" x14ac:dyDescent="0.2">
      <c r="A6" s="25" t="s">
        <v>29</v>
      </c>
      <c r="B6" s="30">
        <v>210</v>
      </c>
      <c r="C6" s="31">
        <v>4038</v>
      </c>
      <c r="D6" s="32">
        <v>118</v>
      </c>
      <c r="E6" s="31">
        <v>34</v>
      </c>
      <c r="F6" s="33">
        <v>4400</v>
      </c>
    </row>
    <row r="7" spans="1:6" s="3" customFormat="1" ht="13.5" thickBot="1" x14ac:dyDescent="0.25">
      <c r="A7" s="25" t="s">
        <v>30</v>
      </c>
      <c r="B7" s="30">
        <v>85</v>
      </c>
      <c r="C7" s="31">
        <v>2887</v>
      </c>
      <c r="D7" s="31">
        <v>34</v>
      </c>
      <c r="E7" s="31">
        <v>122</v>
      </c>
      <c r="F7" s="33">
        <v>3128</v>
      </c>
    </row>
    <row r="8" spans="1:6" s="3" customFormat="1" ht="13.5" thickBot="1" x14ac:dyDescent="0.25">
      <c r="A8" s="37" t="s">
        <v>11</v>
      </c>
      <c r="B8" s="47">
        <v>627</v>
      </c>
      <c r="C8" s="48">
        <v>16522</v>
      </c>
      <c r="D8" s="48">
        <v>380</v>
      </c>
      <c r="E8" s="48">
        <v>581</v>
      </c>
      <c r="F8" s="49">
        <v>18110</v>
      </c>
    </row>
    <row r="9" spans="1:6" s="3" customFormat="1" ht="12.75" x14ac:dyDescent="0.2">
      <c r="A9" s="11"/>
      <c r="B9" s="12"/>
      <c r="C9" s="13"/>
      <c r="D9" s="12"/>
      <c r="E9" s="13"/>
      <c r="F9" s="13"/>
    </row>
    <row r="10" spans="1:6" ht="36.6" customHeight="1" thickBot="1" x14ac:dyDescent="0.3">
      <c r="A10" s="1" t="s">
        <v>78</v>
      </c>
    </row>
    <row r="11" spans="1:6" s="3" customFormat="1" ht="39" thickBot="1" x14ac:dyDescent="0.25">
      <c r="A11" s="37" t="s">
        <v>32</v>
      </c>
      <c r="B11" s="38" t="s">
        <v>22</v>
      </c>
      <c r="C11" s="39" t="s">
        <v>43</v>
      </c>
      <c r="D11" s="39" t="s">
        <v>44</v>
      </c>
      <c r="E11" s="39" t="s">
        <v>23</v>
      </c>
      <c r="F11" s="40" t="s">
        <v>24</v>
      </c>
    </row>
    <row r="12" spans="1:6" s="3" customFormat="1" ht="12.75" x14ac:dyDescent="0.2">
      <c r="A12" s="25" t="s">
        <v>26</v>
      </c>
      <c r="B12" s="41">
        <v>3.6383991043940668E-2</v>
      </c>
      <c r="C12" s="42">
        <v>0.88916876574307302</v>
      </c>
      <c r="D12" s="42">
        <v>2.462916316820599E-2</v>
      </c>
      <c r="E12" s="42">
        <v>4.9818080044780298E-2</v>
      </c>
      <c r="F12" s="43">
        <v>0.95018191995521961</v>
      </c>
    </row>
    <row r="13" spans="1:6" s="3" customFormat="1" ht="12.75" x14ac:dyDescent="0.2">
      <c r="A13" s="25" t="s">
        <v>27</v>
      </c>
      <c r="B13" s="41">
        <v>2.6793190064192018E-2</v>
      </c>
      <c r="C13" s="42">
        <v>0.91906223834775325</v>
      </c>
      <c r="D13" s="42">
        <v>2.7351381523862683E-2</v>
      </c>
      <c r="E13" s="42">
        <v>2.6793190064192018E-2</v>
      </c>
      <c r="F13" s="43">
        <v>0.97320680993580799</v>
      </c>
    </row>
    <row r="14" spans="1:6" s="3" customFormat="1" ht="12.75" x14ac:dyDescent="0.2">
      <c r="A14" s="25" t="s">
        <v>28</v>
      </c>
      <c r="B14" s="41">
        <v>3.0939871570344425E-2</v>
      </c>
      <c r="C14" s="42">
        <v>0.91272621132516052</v>
      </c>
      <c r="D14" s="42">
        <v>1.2259194395796848E-2</v>
      </c>
      <c r="E14" s="42">
        <v>4.4074722708698187E-2</v>
      </c>
      <c r="F14" s="43">
        <v>0.95592527729130172</v>
      </c>
    </row>
    <row r="15" spans="1:6" s="3" customFormat="1" ht="12.75" x14ac:dyDescent="0.2">
      <c r="A15" s="25" t="s">
        <v>29</v>
      </c>
      <c r="B15" s="41">
        <v>4.7727272727272729E-2</v>
      </c>
      <c r="C15" s="42">
        <v>0.91772727272727272</v>
      </c>
      <c r="D15" s="42">
        <v>2.6818181818181817E-2</v>
      </c>
      <c r="E15" s="42">
        <v>7.7272727272727276E-3</v>
      </c>
      <c r="F15" s="43">
        <v>0.99227272727272731</v>
      </c>
    </row>
    <row r="16" spans="1:6" s="3" customFormat="1" ht="13.5" thickBot="1" x14ac:dyDescent="0.25">
      <c r="A16" s="25" t="s">
        <v>30</v>
      </c>
      <c r="B16" s="41">
        <v>2.717391304347826E-2</v>
      </c>
      <c r="C16" s="42">
        <v>0.92295396419437337</v>
      </c>
      <c r="D16" s="42">
        <v>1.0869565217391304E-2</v>
      </c>
      <c r="E16" s="42">
        <v>3.9002557544757031E-2</v>
      </c>
      <c r="F16" s="43">
        <v>0.96099744245524299</v>
      </c>
    </row>
    <row r="17" spans="1:6" s="3" customFormat="1" ht="13.5" thickBot="1" x14ac:dyDescent="0.25">
      <c r="A17" s="37" t="s">
        <v>11</v>
      </c>
      <c r="B17" s="50">
        <v>3.4621755935946991E-2</v>
      </c>
      <c r="C17" s="51">
        <v>0.91231363887355055</v>
      </c>
      <c r="D17" s="51">
        <v>2.0982882385422418E-2</v>
      </c>
      <c r="E17" s="51">
        <v>3.2081722805080065E-2</v>
      </c>
      <c r="F17" s="52">
        <v>0.96791827719491996</v>
      </c>
    </row>
    <row r="18" spans="1:6" s="3" customFormat="1" ht="12.75" x14ac:dyDescent="0.2">
      <c r="A18"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F570-0920-4F54-A023-3D90EDE6921F}">
  <dimension ref="A1:F18"/>
  <sheetViews>
    <sheetView showGridLines="0" workbookViewId="0"/>
  </sheetViews>
  <sheetFormatPr defaultColWidth="9.140625" defaultRowHeight="14.25" x14ac:dyDescent="0.2"/>
  <cols>
    <col min="1" max="1" width="33.28515625" style="2" customWidth="1"/>
    <col min="2" max="2" width="15.5703125" style="2" customWidth="1"/>
    <col min="3" max="3" width="18.140625" style="2" bestFit="1" customWidth="1"/>
    <col min="4" max="6" width="15.5703125" style="2" customWidth="1"/>
    <col min="7" max="16384" width="9.140625" style="2"/>
  </cols>
  <sheetData>
    <row r="1" spans="1:6" ht="17.25" customHeight="1" thickBot="1" x14ac:dyDescent="0.3">
      <c r="A1" s="1" t="s">
        <v>79</v>
      </c>
    </row>
    <row r="2" spans="1:6" s="3" customFormat="1" ht="26.25" thickBot="1" x14ac:dyDescent="0.25">
      <c r="A2" s="24" t="s">
        <v>33</v>
      </c>
      <c r="B2" s="27" t="s">
        <v>13</v>
      </c>
      <c r="C2" s="28" t="s">
        <v>42</v>
      </c>
      <c r="D2" s="28" t="s">
        <v>14</v>
      </c>
      <c r="E2" s="28" t="s">
        <v>15</v>
      </c>
      <c r="F2" s="29" t="s">
        <v>12</v>
      </c>
    </row>
    <row r="3" spans="1:6" s="3" customFormat="1" ht="12.75" x14ac:dyDescent="0.2">
      <c r="A3" s="25" t="s">
        <v>26</v>
      </c>
      <c r="B3" s="30">
        <v>43</v>
      </c>
      <c r="C3" s="31">
        <v>3237</v>
      </c>
      <c r="D3" s="31">
        <v>23</v>
      </c>
      <c r="E3" s="32">
        <v>242</v>
      </c>
      <c r="F3" s="33">
        <v>3545</v>
      </c>
    </row>
    <row r="4" spans="1:6" s="3" customFormat="1" ht="12.75" x14ac:dyDescent="0.2">
      <c r="A4" s="25" t="s">
        <v>27</v>
      </c>
      <c r="B4" s="30">
        <v>61</v>
      </c>
      <c r="C4" s="31">
        <v>3393</v>
      </c>
      <c r="D4" s="32">
        <v>21</v>
      </c>
      <c r="E4" s="31">
        <v>159</v>
      </c>
      <c r="F4" s="33">
        <v>3634</v>
      </c>
    </row>
    <row r="5" spans="1:6" s="3" customFormat="1" ht="12.75" x14ac:dyDescent="0.2">
      <c r="A5" s="25" t="s">
        <v>28</v>
      </c>
      <c r="B5" s="30">
        <v>39</v>
      </c>
      <c r="C5" s="31">
        <v>3161</v>
      </c>
      <c r="D5" s="32">
        <v>8</v>
      </c>
      <c r="E5" s="31">
        <v>227</v>
      </c>
      <c r="F5" s="33">
        <v>3435</v>
      </c>
    </row>
    <row r="6" spans="1:6" s="3" customFormat="1" ht="12.75" x14ac:dyDescent="0.2">
      <c r="A6" s="25" t="s">
        <v>29</v>
      </c>
      <c r="B6" s="30">
        <v>53</v>
      </c>
      <c r="C6" s="31">
        <v>4132</v>
      </c>
      <c r="D6" s="32">
        <v>42</v>
      </c>
      <c r="E6" s="31">
        <v>174</v>
      </c>
      <c r="F6" s="33">
        <v>4401</v>
      </c>
    </row>
    <row r="7" spans="1:6" s="3" customFormat="1" ht="13.5" thickBot="1" x14ac:dyDescent="0.25">
      <c r="A7" s="25" t="s">
        <v>30</v>
      </c>
      <c r="B7" s="30">
        <v>41</v>
      </c>
      <c r="C7" s="31">
        <v>3033</v>
      </c>
      <c r="D7" s="31">
        <v>3</v>
      </c>
      <c r="E7" s="31">
        <v>133</v>
      </c>
      <c r="F7" s="33">
        <v>3210</v>
      </c>
    </row>
    <row r="8" spans="1:6" s="3" customFormat="1" ht="13.5" thickBot="1" x14ac:dyDescent="0.25">
      <c r="A8" s="37" t="s">
        <v>11</v>
      </c>
      <c r="B8" s="47">
        <v>237</v>
      </c>
      <c r="C8" s="48">
        <v>16956</v>
      </c>
      <c r="D8" s="48">
        <v>97</v>
      </c>
      <c r="E8" s="48">
        <v>935</v>
      </c>
      <c r="F8" s="49">
        <v>18225</v>
      </c>
    </row>
    <row r="9" spans="1:6" s="3" customFormat="1" ht="12.75" x14ac:dyDescent="0.2">
      <c r="A9" s="11"/>
      <c r="B9" s="12"/>
      <c r="C9" s="13"/>
      <c r="D9" s="12"/>
      <c r="E9" s="13"/>
      <c r="F9" s="13"/>
    </row>
    <row r="10" spans="1:6" ht="36.6" customHeight="1" thickBot="1" x14ac:dyDescent="0.3">
      <c r="A10" s="1" t="s">
        <v>80</v>
      </c>
    </row>
    <row r="11" spans="1:6" s="3" customFormat="1" ht="39" thickBot="1" x14ac:dyDescent="0.25">
      <c r="A11" s="37" t="s">
        <v>33</v>
      </c>
      <c r="B11" s="38" t="s">
        <v>22</v>
      </c>
      <c r="C11" s="39" t="s">
        <v>43</v>
      </c>
      <c r="D11" s="39" t="s">
        <v>44</v>
      </c>
      <c r="E11" s="39" t="s">
        <v>23</v>
      </c>
      <c r="F11" s="40" t="s">
        <v>24</v>
      </c>
    </row>
    <row r="12" spans="1:6" s="3" customFormat="1" ht="12.75" x14ac:dyDescent="0.2">
      <c r="A12" s="25" t="s">
        <v>26</v>
      </c>
      <c r="B12" s="41">
        <v>1.2129760225669958E-2</v>
      </c>
      <c r="C12" s="42">
        <v>0.91311706629055012</v>
      </c>
      <c r="D12" s="42">
        <v>6.4880112834978841E-3</v>
      </c>
      <c r="E12" s="42">
        <v>6.8265162200282087E-2</v>
      </c>
      <c r="F12" s="43">
        <v>0.93173483779971789</v>
      </c>
    </row>
    <row r="13" spans="1:6" s="3" customFormat="1" ht="12.75" x14ac:dyDescent="0.2">
      <c r="A13" s="25" t="s">
        <v>27</v>
      </c>
      <c r="B13" s="41">
        <v>1.6785910842047332E-2</v>
      </c>
      <c r="C13" s="42">
        <v>0.93368189323059991</v>
      </c>
      <c r="D13" s="42">
        <v>5.7787561915244911E-3</v>
      </c>
      <c r="E13" s="42">
        <v>4.3753439735828285E-2</v>
      </c>
      <c r="F13" s="43">
        <v>0.95624656026417165</v>
      </c>
    </row>
    <row r="14" spans="1:6" s="3" customFormat="1" ht="12.75" x14ac:dyDescent="0.2">
      <c r="A14" s="25" t="s">
        <v>28</v>
      </c>
      <c r="B14" s="41">
        <v>1.1353711790393014E-2</v>
      </c>
      <c r="C14" s="42">
        <v>0.92023289665211061</v>
      </c>
      <c r="D14" s="42">
        <v>2.3289665211062593E-3</v>
      </c>
      <c r="E14" s="42">
        <v>6.6084425036390101E-2</v>
      </c>
      <c r="F14" s="43">
        <v>0.93391557496360988</v>
      </c>
    </row>
    <row r="15" spans="1:6" s="3" customFormat="1" ht="12.75" x14ac:dyDescent="0.2">
      <c r="A15" s="25" t="s">
        <v>29</v>
      </c>
      <c r="B15" s="41">
        <v>1.2042717564189957E-2</v>
      </c>
      <c r="C15" s="42">
        <v>0.938877527834583</v>
      </c>
      <c r="D15" s="42">
        <v>9.5432856169052494E-3</v>
      </c>
      <c r="E15" s="42">
        <v>3.9536468984321747E-2</v>
      </c>
      <c r="F15" s="43">
        <v>0.96046353101567816</v>
      </c>
    </row>
    <row r="16" spans="1:6" s="3" customFormat="1" ht="13.5" thickBot="1" x14ac:dyDescent="0.25">
      <c r="A16" s="25" t="s">
        <v>30</v>
      </c>
      <c r="B16" s="41">
        <v>1.2772585669781931E-2</v>
      </c>
      <c r="C16" s="42">
        <v>0.94485981308411215</v>
      </c>
      <c r="D16" s="42">
        <v>9.3457943925233649E-4</v>
      </c>
      <c r="E16" s="42">
        <v>4.1433021806853584E-2</v>
      </c>
      <c r="F16" s="43">
        <v>0.9585669781931464</v>
      </c>
    </row>
    <row r="17" spans="1:6" s="3" customFormat="1" ht="13.5" thickBot="1" x14ac:dyDescent="0.25">
      <c r="A17" s="37" t="s">
        <v>11</v>
      </c>
      <c r="B17" s="50">
        <v>1.3004115226337449E-2</v>
      </c>
      <c r="C17" s="51">
        <v>0.9303703703703704</v>
      </c>
      <c r="D17" s="51">
        <v>5.3223593964334707E-3</v>
      </c>
      <c r="E17" s="51">
        <v>5.1303155006858711E-2</v>
      </c>
      <c r="F17" s="52">
        <v>0.94869684499314133</v>
      </c>
    </row>
    <row r="18" spans="1:6" s="3" customFormat="1" ht="12.75" x14ac:dyDescent="0.2">
      <c r="A18"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550C6-40C4-42B3-8255-7CE60C3D21C1}">
  <dimension ref="A1:F18"/>
  <sheetViews>
    <sheetView showGridLines="0" workbookViewId="0"/>
  </sheetViews>
  <sheetFormatPr defaultColWidth="9.140625" defaultRowHeight="14.25" x14ac:dyDescent="0.2"/>
  <cols>
    <col min="1" max="1" width="33.28515625" style="2" customWidth="1"/>
    <col min="2" max="2" width="15.5703125" style="2" customWidth="1"/>
    <col min="3" max="3" width="18.140625" style="2" bestFit="1" customWidth="1"/>
    <col min="4" max="6" width="15.5703125" style="2" customWidth="1"/>
    <col min="7" max="16384" width="9.140625" style="2"/>
  </cols>
  <sheetData>
    <row r="1" spans="1:6" ht="17.25" customHeight="1" thickBot="1" x14ac:dyDescent="0.3">
      <c r="A1" s="1" t="s">
        <v>81</v>
      </c>
    </row>
    <row r="2" spans="1:6" s="3" customFormat="1" ht="26.25" thickBot="1" x14ac:dyDescent="0.25">
      <c r="A2" s="24" t="s">
        <v>34</v>
      </c>
      <c r="B2" s="27" t="s">
        <v>13</v>
      </c>
      <c r="C2" s="28" t="s">
        <v>42</v>
      </c>
      <c r="D2" s="28" t="s">
        <v>14</v>
      </c>
      <c r="E2" s="28" t="s">
        <v>15</v>
      </c>
      <c r="F2" s="29" t="s">
        <v>12</v>
      </c>
    </row>
    <row r="3" spans="1:6" s="3" customFormat="1" ht="12.75" x14ac:dyDescent="0.2">
      <c r="A3" s="25" t="s">
        <v>26</v>
      </c>
      <c r="B3" s="30">
        <v>86</v>
      </c>
      <c r="C3" s="31">
        <v>2411</v>
      </c>
      <c r="D3" s="31">
        <v>757</v>
      </c>
      <c r="E3" s="32">
        <v>292</v>
      </c>
      <c r="F3" s="33">
        <v>3546</v>
      </c>
    </row>
    <row r="4" spans="1:6" s="3" customFormat="1" ht="12.75" x14ac:dyDescent="0.2">
      <c r="A4" s="25" t="s">
        <v>27</v>
      </c>
      <c r="B4" s="30">
        <v>47</v>
      </c>
      <c r="C4" s="31">
        <v>2390</v>
      </c>
      <c r="D4" s="32">
        <v>964</v>
      </c>
      <c r="E4" s="31">
        <v>229</v>
      </c>
      <c r="F4" s="33">
        <v>3630</v>
      </c>
    </row>
    <row r="5" spans="1:6" s="3" customFormat="1" ht="12.75" x14ac:dyDescent="0.2">
      <c r="A5" s="25" t="s">
        <v>28</v>
      </c>
      <c r="B5" s="30">
        <v>55</v>
      </c>
      <c r="C5" s="31">
        <v>2932</v>
      </c>
      <c r="D5" s="32">
        <v>366</v>
      </c>
      <c r="E5" s="31">
        <v>171</v>
      </c>
      <c r="F5" s="33">
        <v>3524</v>
      </c>
    </row>
    <row r="6" spans="1:6" s="3" customFormat="1" ht="12.75" x14ac:dyDescent="0.2">
      <c r="A6" s="25" t="s">
        <v>29</v>
      </c>
      <c r="B6" s="30">
        <v>233</v>
      </c>
      <c r="C6" s="31">
        <v>2855</v>
      </c>
      <c r="D6" s="32">
        <v>1197</v>
      </c>
      <c r="E6" s="31">
        <v>144</v>
      </c>
      <c r="F6" s="33">
        <v>4429</v>
      </c>
    </row>
    <row r="7" spans="1:6" s="3" customFormat="1" ht="13.5" thickBot="1" x14ac:dyDescent="0.25">
      <c r="A7" s="25" t="s">
        <v>30</v>
      </c>
      <c r="B7" s="30">
        <v>55</v>
      </c>
      <c r="C7" s="31">
        <v>2718</v>
      </c>
      <c r="D7" s="31">
        <v>284</v>
      </c>
      <c r="E7" s="31">
        <v>198</v>
      </c>
      <c r="F7" s="33">
        <v>3255</v>
      </c>
    </row>
    <row r="8" spans="1:6" s="3" customFormat="1" ht="13.5" thickBot="1" x14ac:dyDescent="0.25">
      <c r="A8" s="37" t="s">
        <v>11</v>
      </c>
      <c r="B8" s="47">
        <v>476</v>
      </c>
      <c r="C8" s="48">
        <v>13306</v>
      </c>
      <c r="D8" s="48">
        <v>3568</v>
      </c>
      <c r="E8" s="48">
        <v>1034</v>
      </c>
      <c r="F8" s="49">
        <v>18384</v>
      </c>
    </row>
    <row r="9" spans="1:6" s="3" customFormat="1" ht="12.75" x14ac:dyDescent="0.2">
      <c r="A9" s="11"/>
      <c r="B9" s="13"/>
      <c r="C9" s="13"/>
      <c r="D9" s="13"/>
      <c r="E9" s="13"/>
      <c r="F9" s="13"/>
    </row>
    <row r="10" spans="1:6" ht="36.6" customHeight="1" thickBot="1" x14ac:dyDescent="0.3">
      <c r="A10" s="1" t="s">
        <v>82</v>
      </c>
    </row>
    <row r="11" spans="1:6" s="3" customFormat="1" ht="39" thickBot="1" x14ac:dyDescent="0.25">
      <c r="A11" s="37" t="s">
        <v>34</v>
      </c>
      <c r="B11" s="38" t="s">
        <v>22</v>
      </c>
      <c r="C11" s="39" t="s">
        <v>43</v>
      </c>
      <c r="D11" s="39" t="s">
        <v>44</v>
      </c>
      <c r="E11" s="39" t="s">
        <v>23</v>
      </c>
      <c r="F11" s="40" t="s">
        <v>24</v>
      </c>
    </row>
    <row r="12" spans="1:6" s="3" customFormat="1" ht="12.75" x14ac:dyDescent="0.2">
      <c r="A12" s="25" t="s">
        <v>26</v>
      </c>
      <c r="B12" s="41">
        <v>2.4252679075014102E-2</v>
      </c>
      <c r="C12" s="42">
        <v>0.6799210377890581</v>
      </c>
      <c r="D12" s="42">
        <v>0.21347997743936831</v>
      </c>
      <c r="E12" s="42">
        <v>8.2346305696559499E-2</v>
      </c>
      <c r="F12" s="43">
        <v>0.91765369430344046</v>
      </c>
    </row>
    <row r="13" spans="1:6" s="3" customFormat="1" ht="12.75" x14ac:dyDescent="0.2">
      <c r="A13" s="25" t="s">
        <v>27</v>
      </c>
      <c r="B13" s="41">
        <v>1.2947658402203856E-2</v>
      </c>
      <c r="C13" s="42">
        <v>0.6584022038567493</v>
      </c>
      <c r="D13" s="42">
        <v>0.26556473829201099</v>
      </c>
      <c r="E13" s="42">
        <v>6.3085399449035809E-2</v>
      </c>
      <c r="F13" s="43">
        <v>0.93691460055096421</v>
      </c>
    </row>
    <row r="14" spans="1:6" s="3" customFormat="1" ht="12.75" x14ac:dyDescent="0.2">
      <c r="A14" s="25" t="s">
        <v>28</v>
      </c>
      <c r="B14" s="41">
        <v>1.5607264472190692E-2</v>
      </c>
      <c r="C14" s="42">
        <v>0.83200908059023837</v>
      </c>
      <c r="D14" s="42">
        <v>0.10385925085130533</v>
      </c>
      <c r="E14" s="42">
        <v>4.8524404086265606E-2</v>
      </c>
      <c r="F14" s="43">
        <v>0.95147559591373443</v>
      </c>
    </row>
    <row r="15" spans="1:6" s="3" customFormat="1" ht="12.75" x14ac:dyDescent="0.2">
      <c r="A15" s="25" t="s">
        <v>29</v>
      </c>
      <c r="B15" s="41">
        <v>5.2607812147211559E-2</v>
      </c>
      <c r="C15" s="42">
        <v>0.64461503725445923</v>
      </c>
      <c r="D15" s="42">
        <v>0.27026416798374353</v>
      </c>
      <c r="E15" s="42">
        <v>3.2512982614585684E-2</v>
      </c>
      <c r="F15" s="43">
        <v>0.96748701738541432</v>
      </c>
    </row>
    <row r="16" spans="1:6" s="3" customFormat="1" ht="13.5" thickBot="1" x14ac:dyDescent="0.25">
      <c r="A16" s="25" t="s">
        <v>30</v>
      </c>
      <c r="B16" s="41">
        <v>1.6897081413210446E-2</v>
      </c>
      <c r="C16" s="42">
        <v>0.83502304147465434</v>
      </c>
      <c r="D16" s="42">
        <v>8.7250384024577576E-2</v>
      </c>
      <c r="E16" s="42">
        <v>6.0829493087557605E-2</v>
      </c>
      <c r="F16" s="43">
        <v>0.9391705069124423</v>
      </c>
    </row>
    <row r="17" spans="1:6" s="3" customFormat="1" ht="13.5" thickBot="1" x14ac:dyDescent="0.25">
      <c r="A17" s="37" t="s">
        <v>11</v>
      </c>
      <c r="B17" s="50">
        <v>2.5892080069625761E-2</v>
      </c>
      <c r="C17" s="51">
        <v>0.72378154917319404</v>
      </c>
      <c r="D17" s="51">
        <v>0.19408181026979981</v>
      </c>
      <c r="E17" s="51">
        <v>5.624456048738033E-2</v>
      </c>
      <c r="F17" s="52">
        <v>0.94375543951261953</v>
      </c>
    </row>
    <row r="18" spans="1:6" s="3" customFormat="1" ht="12.75" x14ac:dyDescent="0.2">
      <c r="A18"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DA2AE-0FA8-407D-810A-F6EF2265B1C8}">
  <dimension ref="A1:F18"/>
  <sheetViews>
    <sheetView showGridLines="0" workbookViewId="0"/>
  </sheetViews>
  <sheetFormatPr defaultColWidth="9.140625" defaultRowHeight="14.25" x14ac:dyDescent="0.2"/>
  <cols>
    <col min="1" max="1" width="33.28515625" style="2" customWidth="1"/>
    <col min="2" max="2" width="15.5703125" style="2" customWidth="1"/>
    <col min="3" max="3" width="18.140625" style="2" bestFit="1" customWidth="1"/>
    <col min="4" max="6" width="15.5703125" style="2" customWidth="1"/>
    <col min="7" max="16384" width="9.140625" style="2"/>
  </cols>
  <sheetData>
    <row r="1" spans="1:6" ht="17.25" customHeight="1" thickBot="1" x14ac:dyDescent="0.3">
      <c r="A1" s="1" t="s">
        <v>83</v>
      </c>
    </row>
    <row r="2" spans="1:6" s="3" customFormat="1" ht="26.25" thickBot="1" x14ac:dyDescent="0.25">
      <c r="A2" s="24" t="s">
        <v>35</v>
      </c>
      <c r="B2" s="27" t="s">
        <v>13</v>
      </c>
      <c r="C2" s="28" t="s">
        <v>42</v>
      </c>
      <c r="D2" s="28" t="s">
        <v>14</v>
      </c>
      <c r="E2" s="28" t="s">
        <v>15</v>
      </c>
      <c r="F2" s="29" t="s">
        <v>12</v>
      </c>
    </row>
    <row r="3" spans="1:6" s="3" customFormat="1" ht="12.75" x14ac:dyDescent="0.2">
      <c r="A3" s="25" t="s">
        <v>26</v>
      </c>
      <c r="B3" s="30">
        <v>83</v>
      </c>
      <c r="C3" s="31">
        <v>3173</v>
      </c>
      <c r="D3" s="31">
        <v>92</v>
      </c>
      <c r="E3" s="32">
        <v>324</v>
      </c>
      <c r="F3" s="33">
        <v>3672</v>
      </c>
    </row>
    <row r="4" spans="1:6" s="3" customFormat="1" ht="12.75" x14ac:dyDescent="0.2">
      <c r="A4" s="25" t="s">
        <v>27</v>
      </c>
      <c r="B4" s="30">
        <v>74</v>
      </c>
      <c r="C4" s="31">
        <v>3489</v>
      </c>
      <c r="D4" s="32">
        <v>191</v>
      </c>
      <c r="E4" s="31">
        <v>227</v>
      </c>
      <c r="F4" s="33">
        <v>3981</v>
      </c>
    </row>
    <row r="5" spans="1:6" s="3" customFormat="1" ht="12.75" x14ac:dyDescent="0.2">
      <c r="A5" s="25" t="s">
        <v>28</v>
      </c>
      <c r="B5" s="30">
        <v>41</v>
      </c>
      <c r="C5" s="31">
        <v>3338</v>
      </c>
      <c r="D5" s="32">
        <v>39</v>
      </c>
      <c r="E5" s="31">
        <v>248</v>
      </c>
      <c r="F5" s="33">
        <v>3666</v>
      </c>
    </row>
    <row r="6" spans="1:6" s="3" customFormat="1" ht="12.75" x14ac:dyDescent="0.2">
      <c r="A6" s="25" t="s">
        <v>29</v>
      </c>
      <c r="B6" s="30">
        <v>155</v>
      </c>
      <c r="C6" s="31">
        <v>4258</v>
      </c>
      <c r="D6" s="32">
        <v>162</v>
      </c>
      <c r="E6" s="31">
        <v>115</v>
      </c>
      <c r="F6" s="33">
        <v>4690</v>
      </c>
    </row>
    <row r="7" spans="1:6" s="3" customFormat="1" ht="13.5" thickBot="1" x14ac:dyDescent="0.25">
      <c r="A7" s="25" t="s">
        <v>30</v>
      </c>
      <c r="B7" s="30">
        <v>34</v>
      </c>
      <c r="C7" s="31">
        <v>3116</v>
      </c>
      <c r="D7" s="31">
        <v>43</v>
      </c>
      <c r="E7" s="31">
        <v>182</v>
      </c>
      <c r="F7" s="33">
        <v>3375</v>
      </c>
    </row>
    <row r="8" spans="1:6" s="3" customFormat="1" ht="13.5" thickBot="1" x14ac:dyDescent="0.25">
      <c r="A8" s="37" t="s">
        <v>11</v>
      </c>
      <c r="B8" s="47">
        <v>387</v>
      </c>
      <c r="C8" s="48">
        <v>17374</v>
      </c>
      <c r="D8" s="48">
        <v>527</v>
      </c>
      <c r="E8" s="48">
        <v>1096</v>
      </c>
      <c r="F8" s="49">
        <v>19384</v>
      </c>
    </row>
    <row r="9" spans="1:6" s="3" customFormat="1" ht="12.75" x14ac:dyDescent="0.2">
      <c r="A9" s="11"/>
      <c r="B9" s="12"/>
      <c r="C9" s="13"/>
      <c r="D9" s="13"/>
      <c r="E9" s="13"/>
      <c r="F9" s="13"/>
    </row>
    <row r="10" spans="1:6" ht="36.6" customHeight="1" thickBot="1" x14ac:dyDescent="0.3">
      <c r="A10" s="1" t="s">
        <v>84</v>
      </c>
    </row>
    <row r="11" spans="1:6" s="3" customFormat="1" ht="39" thickBot="1" x14ac:dyDescent="0.25">
      <c r="A11" s="37" t="s">
        <v>35</v>
      </c>
      <c r="B11" s="38" t="s">
        <v>22</v>
      </c>
      <c r="C11" s="39" t="s">
        <v>43</v>
      </c>
      <c r="D11" s="39" t="s">
        <v>44</v>
      </c>
      <c r="E11" s="39" t="s">
        <v>23</v>
      </c>
      <c r="F11" s="40" t="s">
        <v>24</v>
      </c>
    </row>
    <row r="12" spans="1:6" s="3" customFormat="1" ht="12.75" x14ac:dyDescent="0.2">
      <c r="A12" s="25" t="s">
        <v>26</v>
      </c>
      <c r="B12" s="41">
        <v>2.2603485838779955E-2</v>
      </c>
      <c r="C12" s="42">
        <v>0.86410675381263613</v>
      </c>
      <c r="D12" s="42">
        <v>2.5054466230936819E-2</v>
      </c>
      <c r="E12" s="42">
        <v>8.8235294117647065E-2</v>
      </c>
      <c r="F12" s="43">
        <v>0.91176470588235281</v>
      </c>
    </row>
    <row r="13" spans="1:6" s="3" customFormat="1" ht="12.75" x14ac:dyDescent="0.2">
      <c r="A13" s="25" t="s">
        <v>27</v>
      </c>
      <c r="B13" s="41">
        <v>1.8588294398392362E-2</v>
      </c>
      <c r="C13" s="42">
        <v>0.87641296156744541</v>
      </c>
      <c r="D13" s="42">
        <v>4.7977895001255967E-2</v>
      </c>
      <c r="E13" s="42">
        <v>5.7020849032906308E-2</v>
      </c>
      <c r="F13" s="43">
        <v>0.94297915096709373</v>
      </c>
    </row>
    <row r="14" spans="1:6" s="3" customFormat="1" ht="12.75" x14ac:dyDescent="0.2">
      <c r="A14" s="25" t="s">
        <v>28</v>
      </c>
      <c r="B14" s="41">
        <v>1.1183851609383524E-2</v>
      </c>
      <c r="C14" s="42">
        <v>0.9105291871249318</v>
      </c>
      <c r="D14" s="42">
        <v>1.0638297872340425E-2</v>
      </c>
      <c r="E14" s="42">
        <v>6.7648663393344244E-2</v>
      </c>
      <c r="F14" s="43">
        <v>0.9323513366066557</v>
      </c>
    </row>
    <row r="15" spans="1:6" s="3" customFormat="1" ht="12.75" x14ac:dyDescent="0.2">
      <c r="A15" s="25" t="s">
        <v>29</v>
      </c>
      <c r="B15" s="41">
        <v>3.3049040511727079E-2</v>
      </c>
      <c r="C15" s="42">
        <v>0.90788912579957359</v>
      </c>
      <c r="D15" s="42">
        <v>3.4541577825159916E-2</v>
      </c>
      <c r="E15" s="42">
        <v>2.4520255863539446E-2</v>
      </c>
      <c r="F15" s="43">
        <v>0.97547974413646055</v>
      </c>
    </row>
    <row r="16" spans="1:6" s="3" customFormat="1" ht="13.5" thickBot="1" x14ac:dyDescent="0.25">
      <c r="A16" s="25" t="s">
        <v>30</v>
      </c>
      <c r="B16" s="41">
        <v>1.0074074074074074E-2</v>
      </c>
      <c r="C16" s="42">
        <v>0.92325925925925922</v>
      </c>
      <c r="D16" s="42">
        <v>1.274074074074074E-2</v>
      </c>
      <c r="E16" s="42">
        <v>5.3925925925925926E-2</v>
      </c>
      <c r="F16" s="43">
        <v>0.94607407407407407</v>
      </c>
    </row>
    <row r="17" spans="1:6" s="3" customFormat="1" ht="13.5" thickBot="1" x14ac:dyDescent="0.25">
      <c r="A17" s="37" t="s">
        <v>11</v>
      </c>
      <c r="B17" s="50">
        <v>1.9964919521254645E-2</v>
      </c>
      <c r="C17" s="51">
        <v>0.89630623194387127</v>
      </c>
      <c r="D17" s="51">
        <v>2.7187371027651671E-2</v>
      </c>
      <c r="E17" s="51">
        <v>5.6541477507222451E-2</v>
      </c>
      <c r="F17" s="52">
        <v>0.94345852249277762</v>
      </c>
    </row>
    <row r="18" spans="1:6" s="3" customFormat="1" ht="12.75" x14ac:dyDescent="0.2">
      <c r="A18" s="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ECEF9-B0EE-482B-BBE5-3D7F74D54F92}">
  <dimension ref="A1:Y9"/>
  <sheetViews>
    <sheetView showGridLines="0" workbookViewId="0"/>
  </sheetViews>
  <sheetFormatPr defaultColWidth="9.140625" defaultRowHeight="14.25" x14ac:dyDescent="0.2"/>
  <cols>
    <col min="1" max="1" width="33.28515625" style="2" customWidth="1"/>
    <col min="2" max="21" width="9.28515625" style="2" customWidth="1"/>
    <col min="22" max="16384" width="9.140625" style="2"/>
  </cols>
  <sheetData>
    <row r="1" spans="1:25" s="6" customFormat="1" ht="25.9" customHeight="1" thickBot="1" x14ac:dyDescent="0.3">
      <c r="A1" s="5" t="s">
        <v>85</v>
      </c>
    </row>
    <row r="2" spans="1:25" s="3" customFormat="1" ht="26.25" thickBot="1" x14ac:dyDescent="0.25">
      <c r="A2" s="53" t="s">
        <v>11</v>
      </c>
      <c r="B2" s="56" t="s">
        <v>48</v>
      </c>
      <c r="C2" s="57" t="s">
        <v>49</v>
      </c>
      <c r="D2" s="57" t="s">
        <v>50</v>
      </c>
      <c r="E2" s="57" t="s">
        <v>51</v>
      </c>
      <c r="F2" s="57" t="s">
        <v>52</v>
      </c>
      <c r="G2" s="57" t="s">
        <v>53</v>
      </c>
      <c r="H2" s="57" t="s">
        <v>54</v>
      </c>
      <c r="I2" s="57" t="s">
        <v>55</v>
      </c>
      <c r="J2" s="57" t="s">
        <v>56</v>
      </c>
      <c r="K2" s="57" t="s">
        <v>57</v>
      </c>
      <c r="L2" s="57" t="s">
        <v>58</v>
      </c>
      <c r="M2" s="57" t="s">
        <v>59</v>
      </c>
      <c r="N2" s="57" t="s">
        <v>61</v>
      </c>
      <c r="O2" s="57" t="s">
        <v>62</v>
      </c>
      <c r="P2" s="57" t="s">
        <v>63</v>
      </c>
      <c r="Q2" s="57" t="s">
        <v>64</v>
      </c>
      <c r="R2" s="57" t="s">
        <v>65</v>
      </c>
      <c r="S2" s="57" t="s">
        <v>66</v>
      </c>
      <c r="T2" s="57" t="s">
        <v>67</v>
      </c>
      <c r="U2" s="57" t="s">
        <v>68</v>
      </c>
      <c r="V2" s="57" t="s">
        <v>86</v>
      </c>
      <c r="W2" s="57" t="s">
        <v>87</v>
      </c>
      <c r="X2" s="57" t="s">
        <v>88</v>
      </c>
      <c r="Y2" s="58" t="s">
        <v>89</v>
      </c>
    </row>
    <row r="3" spans="1:25" s="3" customFormat="1" ht="12.75" x14ac:dyDescent="0.2">
      <c r="A3" s="54" t="s">
        <v>36</v>
      </c>
      <c r="B3" s="59">
        <v>0.87</v>
      </c>
      <c r="C3" s="60">
        <v>0.92</v>
      </c>
      <c r="D3" s="60">
        <v>0.91</v>
      </c>
      <c r="E3" s="60">
        <v>0.92</v>
      </c>
      <c r="F3" s="60">
        <v>0.9253672869735553</v>
      </c>
      <c r="G3" s="60">
        <v>0.91147370248220794</v>
      </c>
      <c r="H3" s="60">
        <v>0.91259686429987386</v>
      </c>
      <c r="I3" s="60">
        <v>0.90138339920948618</v>
      </c>
      <c r="J3" s="60">
        <v>0.92411433172302737</v>
      </c>
      <c r="K3" s="60">
        <v>0.92878730638458629</v>
      </c>
      <c r="L3" s="60">
        <v>0.92438929817758819</v>
      </c>
      <c r="M3" s="60">
        <v>0.91889649450321509</v>
      </c>
      <c r="N3" s="61">
        <v>0.91898247114151344</v>
      </c>
      <c r="O3" s="61">
        <v>0.92481495909622125</v>
      </c>
      <c r="P3" s="61">
        <v>0.92771084337349397</v>
      </c>
      <c r="Q3" s="61">
        <v>0.92339979013641138</v>
      </c>
      <c r="R3" s="61">
        <v>0.92925227705994495</v>
      </c>
      <c r="S3" s="61">
        <v>0.92535807948355864</v>
      </c>
      <c r="T3" s="61">
        <v>0.93473242392444911</v>
      </c>
      <c r="U3" s="61">
        <v>0.92639821029082769</v>
      </c>
      <c r="V3" s="61">
        <v>0.93151260504201683</v>
      </c>
      <c r="W3" s="61">
        <v>0.92342434818312458</v>
      </c>
      <c r="X3" s="61">
        <v>0.93067877037342683</v>
      </c>
      <c r="Y3" s="62">
        <v>0.92300936768149888</v>
      </c>
    </row>
    <row r="4" spans="1:25" s="3" customFormat="1" ht="12.75" x14ac:dyDescent="0.2">
      <c r="A4" s="54" t="s">
        <v>37</v>
      </c>
      <c r="B4" s="59">
        <v>0.67</v>
      </c>
      <c r="C4" s="60">
        <v>0.9</v>
      </c>
      <c r="D4" s="60">
        <v>0.92</v>
      </c>
      <c r="E4" s="60">
        <v>0.91</v>
      </c>
      <c r="F4" s="60">
        <v>0.9250993001702289</v>
      </c>
      <c r="G4" s="60">
        <v>0.92316279069767437</v>
      </c>
      <c r="H4" s="60">
        <v>0.91869353717859625</v>
      </c>
      <c r="I4" s="60">
        <v>0.907628241529434</v>
      </c>
      <c r="J4" s="60">
        <v>0.92361789411994533</v>
      </c>
      <c r="K4" s="60">
        <v>0.92248215701823955</v>
      </c>
      <c r="L4" s="60">
        <v>0.9246892969764422</v>
      </c>
      <c r="M4" s="60">
        <v>0.9369296288785236</v>
      </c>
      <c r="N4" s="61">
        <v>0.92834695160276559</v>
      </c>
      <c r="O4" s="61">
        <v>0.93864525427218448</v>
      </c>
      <c r="P4" s="61">
        <v>0.94058081773022539</v>
      </c>
      <c r="Q4" s="61">
        <v>0.93729773462783172</v>
      </c>
      <c r="R4" s="61">
        <v>0.93744716821639895</v>
      </c>
      <c r="S4" s="61">
        <v>0.94303534303534309</v>
      </c>
      <c r="T4" s="61">
        <v>0.93284936479128855</v>
      </c>
      <c r="U4" s="61">
        <v>0.94257124211442245</v>
      </c>
      <c r="V4" s="61">
        <v>0.94099783080260302</v>
      </c>
      <c r="W4" s="61">
        <v>0.93440926960480031</v>
      </c>
      <c r="X4" s="61">
        <v>0.93936279547790336</v>
      </c>
      <c r="Y4" s="62">
        <v>0.93326157158234657</v>
      </c>
    </row>
    <row r="5" spans="1:25" s="3" customFormat="1" ht="12.75" x14ac:dyDescent="0.2">
      <c r="A5" s="54" t="s">
        <v>38</v>
      </c>
      <c r="B5" s="59">
        <v>0.7</v>
      </c>
      <c r="C5" s="60">
        <v>0.88</v>
      </c>
      <c r="D5" s="60">
        <v>0.88</v>
      </c>
      <c r="E5" s="60">
        <v>0.89</v>
      </c>
      <c r="F5" s="60">
        <v>0.90828345240393893</v>
      </c>
      <c r="G5" s="60">
        <v>0.89509306260575294</v>
      </c>
      <c r="H5" s="60">
        <v>0.88054733727810652</v>
      </c>
      <c r="I5" s="60">
        <v>0.87272402713316677</v>
      </c>
      <c r="J5" s="60">
        <v>0.88251103858706081</v>
      </c>
      <c r="K5" s="60">
        <v>0.87911654506014592</v>
      </c>
      <c r="L5" s="60">
        <v>0.89688940092165903</v>
      </c>
      <c r="M5" s="60">
        <v>0.9050268610897928</v>
      </c>
      <c r="N5" s="61">
        <v>0.9061996779388084</v>
      </c>
      <c r="O5" s="61">
        <v>0.9084357778719796</v>
      </c>
      <c r="P5" s="61">
        <v>0.9197409733124019</v>
      </c>
      <c r="Q5" s="61">
        <v>0.91723466407010712</v>
      </c>
      <c r="R5" s="61">
        <v>0.91354230690432292</v>
      </c>
      <c r="S5" s="61">
        <v>0.90798062750052644</v>
      </c>
      <c r="T5" s="61">
        <v>0.91395019234662889</v>
      </c>
      <c r="U5" s="61">
        <v>0.91464968152866244</v>
      </c>
      <c r="V5" s="61">
        <v>0.91228070175438591</v>
      </c>
      <c r="W5" s="61">
        <v>0.90141738946477679</v>
      </c>
      <c r="X5" s="61">
        <v>0.92433537832310841</v>
      </c>
      <c r="Y5" s="62">
        <v>0.91047471620227038</v>
      </c>
    </row>
    <row r="6" spans="1:25" s="3" customFormat="1" ht="12.75" x14ac:dyDescent="0.2">
      <c r="A6" s="54" t="s">
        <v>39</v>
      </c>
      <c r="B6" s="59">
        <v>0.68</v>
      </c>
      <c r="C6" s="60">
        <v>0.53</v>
      </c>
      <c r="D6" s="60">
        <v>0.8</v>
      </c>
      <c r="E6" s="60">
        <v>0.81</v>
      </c>
      <c r="F6" s="60">
        <v>0.81845238095238093</v>
      </c>
      <c r="G6" s="60">
        <v>0.86777583187390539</v>
      </c>
      <c r="H6" s="60">
        <v>0.86783042394014964</v>
      </c>
      <c r="I6" s="60">
        <v>0.86444273042807562</v>
      </c>
      <c r="J6" s="60">
        <v>0.87568857877341166</v>
      </c>
      <c r="K6" s="60">
        <v>0.87749483826565722</v>
      </c>
      <c r="L6" s="60">
        <v>0.8999431495167709</v>
      </c>
      <c r="M6" s="60">
        <v>0.9091820368885325</v>
      </c>
      <c r="N6" s="61">
        <v>0.90451588212782241</v>
      </c>
      <c r="O6" s="61">
        <v>0.90144005984664299</v>
      </c>
      <c r="P6" s="61">
        <v>0.91357043512815417</v>
      </c>
      <c r="Q6" s="61">
        <v>0.91299677765843179</v>
      </c>
      <c r="R6" s="61">
        <v>0.92520070491482276</v>
      </c>
      <c r="S6" s="61">
        <v>0.92658276125095351</v>
      </c>
      <c r="T6" s="61">
        <v>0.91848264729620666</v>
      </c>
      <c r="U6" s="61">
        <v>0.92052270779777201</v>
      </c>
      <c r="V6" s="61">
        <v>0.92713209851414613</v>
      </c>
      <c r="W6" s="61">
        <v>0.92735481223065874</v>
      </c>
      <c r="X6" s="61">
        <v>0.93389830508474581</v>
      </c>
      <c r="Y6" s="62">
        <v>0.93412207582683515</v>
      </c>
    </row>
    <row r="7" spans="1:25" s="3" customFormat="1" ht="12.75" x14ac:dyDescent="0.2">
      <c r="A7" s="54" t="s">
        <v>40</v>
      </c>
      <c r="B7" s="59">
        <v>0.26</v>
      </c>
      <c r="C7" s="60">
        <v>0.28999999999999998</v>
      </c>
      <c r="D7" s="60">
        <v>0.38</v>
      </c>
      <c r="E7" s="60">
        <v>0.28000000000000003</v>
      </c>
      <c r="F7" s="60">
        <v>0.40310378273520853</v>
      </c>
      <c r="G7" s="60">
        <v>0.48568790397045247</v>
      </c>
      <c r="H7" s="60">
        <v>0.47948854555141185</v>
      </c>
      <c r="I7" s="60">
        <v>0.42500966370313104</v>
      </c>
      <c r="J7" s="60">
        <v>0.44355606320197982</v>
      </c>
      <c r="K7" s="60">
        <v>0.4703221136445892</v>
      </c>
      <c r="L7" s="60">
        <v>0.45449871465295627</v>
      </c>
      <c r="M7" s="60">
        <v>0.46544831524842945</v>
      </c>
      <c r="N7" s="61">
        <v>0.52669665558380596</v>
      </c>
      <c r="O7" s="61">
        <v>0.57535816618911173</v>
      </c>
      <c r="P7" s="61">
        <v>0.65209302325581397</v>
      </c>
      <c r="Q7" s="61">
        <v>0.62234681617941534</v>
      </c>
      <c r="R7" s="61">
        <v>0.6382575757575758</v>
      </c>
      <c r="S7" s="61">
        <v>0.66319512674395753</v>
      </c>
      <c r="T7" s="61">
        <v>0.6862186788154897</v>
      </c>
      <c r="U7" s="61">
        <v>0.61765922249793215</v>
      </c>
      <c r="V7" s="61">
        <v>0.68582775919732442</v>
      </c>
      <c r="W7" s="61">
        <v>0.71991159332931487</v>
      </c>
      <c r="X7" s="61">
        <v>0.74719445011222196</v>
      </c>
      <c r="Y7" s="62">
        <v>0.74691026329930144</v>
      </c>
    </row>
    <row r="8" spans="1:25" s="3" customFormat="1" ht="13.5" thickBot="1" x14ac:dyDescent="0.25">
      <c r="A8" s="55" t="s">
        <v>41</v>
      </c>
      <c r="B8" s="63">
        <v>0.75</v>
      </c>
      <c r="C8" s="64">
        <v>0.57999999999999996</v>
      </c>
      <c r="D8" s="64">
        <v>0.51</v>
      </c>
      <c r="E8" s="64">
        <v>0.56999999999999995</v>
      </c>
      <c r="F8" s="64">
        <v>0.57978635990139693</v>
      </c>
      <c r="G8" s="64">
        <v>0.68384819064430713</v>
      </c>
      <c r="H8" s="64">
        <v>0.77449034818690243</v>
      </c>
      <c r="I8" s="64">
        <v>0.77283372365339575</v>
      </c>
      <c r="J8" s="64">
        <v>0.77306273062730624</v>
      </c>
      <c r="K8" s="64">
        <v>0.79396718998059623</v>
      </c>
      <c r="L8" s="64">
        <v>0.82960315967650933</v>
      </c>
      <c r="M8" s="64">
        <v>0.82166666666666666</v>
      </c>
      <c r="N8" s="65">
        <v>0.84043284094812776</v>
      </c>
      <c r="O8" s="65">
        <v>0.85915492957746475</v>
      </c>
      <c r="P8" s="65">
        <v>0.89108548416620903</v>
      </c>
      <c r="Q8" s="65">
        <v>0.87670250896057345</v>
      </c>
      <c r="R8" s="65">
        <v>0.8726776887676837</v>
      </c>
      <c r="S8" s="65">
        <v>0.89085014409221897</v>
      </c>
      <c r="T8" s="65">
        <v>0.89731974329935826</v>
      </c>
      <c r="U8" s="65">
        <v>0.88666666666666671</v>
      </c>
      <c r="V8" s="65">
        <v>0.8815235304889214</v>
      </c>
      <c r="W8" s="65">
        <v>0.88832188420019631</v>
      </c>
      <c r="X8" s="65">
        <v>0.9116809116809117</v>
      </c>
      <c r="Y8" s="66">
        <v>0.90802248339294844</v>
      </c>
    </row>
    <row r="9" spans="1:25" s="3" customFormat="1" ht="12.75" x14ac:dyDescent="0.2">
      <c r="A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Notes</vt:lpstr>
      <vt:lpstr>Content</vt:lpstr>
      <vt:lpstr>Table 1</vt:lpstr>
      <vt:lpstr>Table 2</vt:lpstr>
      <vt:lpstr>Table 3</vt:lpstr>
      <vt:lpstr>Table 4</vt:lpstr>
      <vt:lpstr>Table 5</vt:lpstr>
      <vt:lpstr>Table 6</vt:lpstr>
      <vt:lpstr>Table 7</vt:lpstr>
      <vt:lpstr>Table 8</vt:lpstr>
    </vt:vector>
  </TitlesOfParts>
  <Company>DoH 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Child Healthy Future excel tables 2023-24</dc:title>
  <dc:creator>Community Information Branch, DoH</dc:creator>
  <cp:lastModifiedBy>McCracken, Gary</cp:lastModifiedBy>
  <dcterms:created xsi:type="dcterms:W3CDTF">2020-07-07T13:20:57Z</dcterms:created>
  <dcterms:modified xsi:type="dcterms:W3CDTF">2026-10-27T17:36:35Z</dcterms:modified>
</cp:coreProperties>
</file>