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Workforce\Key Facts Bulletin\2026\March\"/>
    </mc:Choice>
  </mc:AlternateContent>
  <xr:revisionPtr revIDLastSave="0" documentId="13_ncr:1_{4804DF97-932E-41F5-964F-F8CCA535B256}" xr6:coauthVersionLast="47" xr6:coauthVersionMax="47" xr10:uidLastSave="{00000000-0000-0000-0000-000000000000}"/>
  <bookViews>
    <workbookView xWindow="-108" yWindow="-108" windowWidth="23256" windowHeight="12456" xr2:uid="{00000000-000D-0000-FFFF-FFFF00000000}"/>
  </bookViews>
  <sheets>
    <sheet name="Cover" sheetId="4" r:id="rId1"/>
    <sheet name="Notes" sheetId="6" r:id="rId2"/>
    <sheet name="Table 1" sheetId="1" r:id="rId3"/>
    <sheet name="Tables 2A to 2B" sheetId="8" r:id="rId4"/>
    <sheet name="Table 3" sheetId="9" r:id="rId5"/>
    <sheet name="Table 4" sheetId="10" r:id="rId6"/>
    <sheet name="Table 5" sheetId="11" r:id="rId7"/>
    <sheet name="Table 6" sheetId="12" r:id="rId8"/>
    <sheet name="Tables 7A to 7C"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<sst xmlns="http://schemas.openxmlformats.org/spreadsheetml/2006/main" count="236" uniqueCount="154">
  <si>
    <t>Staff Group</t>
  </si>
  <si>
    <t>Estates Services</t>
  </si>
  <si>
    <t>Support Services</t>
  </si>
  <si>
    <t>Professional &amp; Technical</t>
  </si>
  <si>
    <t>Ambulance</t>
  </si>
  <si>
    <t>Total</t>
  </si>
  <si>
    <t>Administration &amp; Clerical</t>
  </si>
  <si>
    <t>WTE</t>
  </si>
  <si>
    <t>Belfast HSC Trust</t>
  </si>
  <si>
    <t>Northern HSC Trust</t>
  </si>
  <si>
    <t>South Eastern HSC Trust</t>
  </si>
  <si>
    <t>Southern HSC Trust</t>
  </si>
  <si>
    <t>Western HSC Trust</t>
  </si>
  <si>
    <t>Business Services Organisation</t>
  </si>
  <si>
    <t>NI Blood Transfusion Service</t>
  </si>
  <si>
    <t>NI Practice &amp; Education Council</t>
  </si>
  <si>
    <t>NI Social Care Council</t>
  </si>
  <si>
    <t>Patient Client Council</t>
  </si>
  <si>
    <t>Public Health Agency</t>
  </si>
  <si>
    <t xml:space="preserve">Medical &amp; Dental </t>
  </si>
  <si>
    <t>Regulation &amp; Quality Improvement Authority</t>
  </si>
  <si>
    <t>Registered Nursing &amp; Midwifery</t>
  </si>
  <si>
    <t>Social Services (excluding Domiciliary Care)</t>
  </si>
  <si>
    <t>Other HSC Trusts/Organisations</t>
  </si>
  <si>
    <t>NI Ambulance Service HSC Trust</t>
  </si>
  <si>
    <t>Nursing &amp; Midwifery Support</t>
  </si>
  <si>
    <t>Total WTE</t>
  </si>
  <si>
    <t>Active Posts</t>
  </si>
  <si>
    <t>Individuals with multiple posts</t>
  </si>
  <si>
    <t xml:space="preserve">HRPTS sourced workforce figures exclude staff on career breaks, bank staff (due to the variable nature of their employment), Chairs / Members of Boards, Out-of-Hours GPs, and staff with a whole-time equivalent of less than or equal to 0.03.  The recorded whole-time equivalent for Domiciliary Care workers does not adequately reflect the full contribution of these staff, due to the variable hours of contracts. Domiciliary Care workers are therefore excluded from this analysis. </t>
  </si>
  <si>
    <t>Staff group is derived from the first digit of Job Code description and denotes the occupational family of the Job.  For analysis purposes, some positions have been recoded to different staff groups to ensure individuals cannot be identified e.g. Paramedic Practice Educators in HSC Trusts recoded from the Ambulance staff group to the Professional &amp; Technical staff group.</t>
  </si>
  <si>
    <t>Headcount</t>
  </si>
  <si>
    <t>NI Ambulance Service</t>
  </si>
  <si>
    <t>2021</t>
  </si>
  <si>
    <t>2022</t>
  </si>
  <si>
    <t>2023</t>
  </si>
  <si>
    <t>Pay band 5</t>
  </si>
  <si>
    <t>Pay bands 1-4</t>
  </si>
  <si>
    <t>Non-AfC Grades</t>
  </si>
  <si>
    <t>HSC Organisation</t>
  </si>
  <si>
    <t>Contact Details</t>
  </si>
  <si>
    <t>Source</t>
  </si>
  <si>
    <t xml:space="preserve">The information presented is based on data extracted from the Human Resources, Payroll, Travel and Subsistence Systems (HRPTS), which is maintained by the various HSC organisations. </t>
  </si>
  <si>
    <t>Table of contents</t>
  </si>
  <si>
    <t>Topic of each table</t>
  </si>
  <si>
    <t>Link to each worksheet</t>
  </si>
  <si>
    <t>Table 1</t>
  </si>
  <si>
    <t>Table 4</t>
  </si>
  <si>
    <t>Table 5</t>
  </si>
  <si>
    <r>
      <rPr>
        <b/>
        <sz val="11"/>
        <rFont val="Calibri"/>
        <family val="2"/>
        <scheme val="minor"/>
      </rPr>
      <t>Prepared by:</t>
    </r>
    <r>
      <rPr>
        <sz val="11"/>
        <rFont val="Calibri"/>
        <family val="2"/>
        <scheme val="minor"/>
      </rPr>
      <t xml:space="preserve"> Joanne Hughes</t>
    </r>
  </si>
  <si>
    <r>
      <rPr>
        <b/>
        <sz val="11"/>
        <color theme="1"/>
        <rFont val="Calibri"/>
        <family val="2"/>
        <scheme val="minor"/>
      </rPr>
      <t>Address:</t>
    </r>
    <r>
      <rPr>
        <sz val="11"/>
        <color theme="1"/>
        <rFont val="Calibri"/>
        <family val="2"/>
        <scheme val="minor"/>
      </rPr>
      <t xml:space="preserve"> Workforce Statistics, Project Support Analysis Branch, Annexe 2, Castle Buildings, BT4 3SQ</t>
    </r>
  </si>
  <si>
    <r>
      <rPr>
        <b/>
        <sz val="11"/>
        <color theme="1"/>
        <rFont val="Calibri"/>
        <family val="2"/>
        <scheme val="minor"/>
      </rPr>
      <t xml:space="preserve">Telephone: </t>
    </r>
    <r>
      <rPr>
        <sz val="11"/>
        <color theme="1"/>
        <rFont val="Calibri"/>
        <family val="2"/>
        <scheme val="minor"/>
      </rPr>
      <t>028 905 22493</t>
    </r>
  </si>
  <si>
    <r>
      <rPr>
        <b/>
        <sz val="11"/>
        <rFont val="Calibri"/>
        <family val="2"/>
        <scheme val="minor"/>
      </rPr>
      <t>Email address:</t>
    </r>
    <r>
      <rPr>
        <sz val="11"/>
        <rFont val="Calibri"/>
        <family val="2"/>
        <scheme val="minor"/>
      </rPr>
      <t xml:space="preserve"> </t>
    </r>
    <r>
      <rPr>
        <u/>
        <sz val="11"/>
        <color theme="10"/>
        <rFont val="Calibri"/>
        <family val="2"/>
        <scheme val="minor"/>
      </rPr>
      <t>Workforce Statistics</t>
    </r>
  </si>
  <si>
    <t>Definitions &amp; Notes</t>
  </si>
  <si>
    <t>Some tables in this spreadsheet refer to notes. When notes are mentioned the note marker is presented in square brackets. The note text can be found in a table on the notes worksheet. </t>
  </si>
  <si>
    <r>
      <t>WTE:</t>
    </r>
    <r>
      <rPr>
        <sz val="11"/>
        <color theme="1"/>
        <rFont val="Calibri"/>
        <family val="2"/>
        <scheme val="minor"/>
      </rPr>
      <t xml:space="preserve"> The Whole Time Equivalent number of staff is calculated by aggregating the total number of hours that staff in a grade are contracted to work, and dividing by the standard hours for that grade.  In this way, part-time staff are converted into an equivalent number of 'whole-time' staff.    </t>
    </r>
  </si>
  <si>
    <r>
      <t>Active posts:</t>
    </r>
    <r>
      <rPr>
        <sz val="11"/>
        <color theme="1"/>
        <rFont val="Calibri"/>
        <family val="2"/>
        <scheme val="minor"/>
      </rPr>
      <t xml:space="preserve">  The number of posts filled by permanent or temporary staff.  Staff may work in one or more post, for example part-time roles in more than one location, staff group or grade.  In publications presenting data prior to 31 December 2022, this was referred to as ‘Headcount'.</t>
    </r>
  </si>
  <si>
    <r>
      <t>Headcount:</t>
    </r>
    <r>
      <rPr>
        <sz val="11"/>
        <color theme="1"/>
        <rFont val="Calibri"/>
        <family val="2"/>
        <scheme val="minor"/>
      </rPr>
      <t xml:space="preserve">  The number of individuals working in active posts. This counts individuals only once, regardless of how many posts they hold.  This definition applies to publications presenting data from 31 December 2022 onwards.</t>
    </r>
  </si>
  <si>
    <r>
      <t xml:space="preserve">Bank Staff: </t>
    </r>
    <r>
      <rPr>
        <sz val="11"/>
        <color theme="1"/>
        <rFont val="Calibri"/>
        <family val="2"/>
        <scheme val="minor"/>
      </rPr>
      <t>Staff utilised on an ‘as and when required’ basis who fill staffing shortfalls and maintain service delivery.</t>
    </r>
  </si>
  <si>
    <r>
      <t xml:space="preserve">HSC: </t>
    </r>
    <r>
      <rPr>
        <sz val="11"/>
        <color theme="1"/>
        <rFont val="Calibri"/>
        <family val="2"/>
        <scheme val="minor"/>
      </rPr>
      <t>Umbrella term for all Health and Social Care NI Organisations</t>
    </r>
  </si>
  <si>
    <r>
      <t>HRPTS:</t>
    </r>
    <r>
      <rPr>
        <sz val="11"/>
        <color theme="1"/>
        <rFont val="Calibri"/>
        <family val="2"/>
        <scheme val="minor"/>
      </rPr>
      <t xml:space="preserve"> The Human Resources, Payroll, Travel and Subsistence Systems (HRPTS) which is maintained by the various HSC organisations. </t>
    </r>
  </si>
  <si>
    <t>Former HSC Board staff have undertaken their functions from 1 April 2022 as part of the Department of Health’s newly formed Strategic Planning and Performance Group (SPPG). For consistency purposes, these former HSC Board staff continue to be part of these data tables, and are noted as SPPG.</t>
  </si>
  <si>
    <t>Notes related to the data in this spreadsheet</t>
  </si>
  <si>
    <t>Footnote number</t>
  </si>
  <si>
    <t xml:space="preserve">Footnote text </t>
  </si>
  <si>
    <t>note 2</t>
  </si>
  <si>
    <t>note 3</t>
  </si>
  <si>
    <t>Former HSC Board staff have undertaken their functions from 1 April 2022 as part of the Department of Health’s newly formed Strategic Planning and Performance Group (SPPG).  For consistency purposes, vacancies actively being recruited in SPPG are included in these data tables, and noted as SPPG.</t>
  </si>
  <si>
    <t>note 4</t>
  </si>
  <si>
    <t>Table 3</t>
  </si>
  <si>
    <t>Table 6</t>
  </si>
  <si>
    <t>Count</t>
  </si>
  <si>
    <t>2024</t>
  </si>
  <si>
    <t>Pay bands 8 
&amp; above</t>
  </si>
  <si>
    <t>The Northern Ireland Guardian Ad Litem Agency (NIGALA) has been renamed to the Children’s Court Guardian Agency for Northern Ireland.  This change is effective from 6th March 2023.</t>
  </si>
  <si>
    <t>The Children’s Court Guardian Agency for Northern Ireland (CCGANI) was formerly known as the Northern Ireland Guardian Ad Litem Agency (NIGALA).</t>
  </si>
  <si>
    <t>note 5</t>
  </si>
  <si>
    <t>2025</t>
  </si>
  <si>
    <t>Pay band 6</t>
  </si>
  <si>
    <t>Pay band 7</t>
  </si>
  <si>
    <t>note 6</t>
  </si>
  <si>
    <t>note 7</t>
  </si>
  <si>
    <t>Other HSC Organisations</t>
  </si>
  <si>
    <t>Regional HSC Trust / Organisation</t>
  </si>
  <si>
    <t>Sub Staff Group / Profession</t>
  </si>
  <si>
    <t>Social Workers</t>
  </si>
  <si>
    <t>Consultants</t>
  </si>
  <si>
    <t xml:space="preserve">Registered Midwives </t>
  </si>
  <si>
    <t>Tables 2A to 2B</t>
  </si>
  <si>
    <t>Allied Health Professionals include physiotherapists, occupational therapists, speech &amp; language therapists, podiatrists, dietitians, orthoptists, radiographers (who are all part of the Professional &amp; Technical staff group), and paramedics (who are part of the Ambulance group).</t>
  </si>
  <si>
    <t>Includes student midwives.</t>
  </si>
  <si>
    <t>Social Care staff (excluding Domiciliary Care)</t>
  </si>
  <si>
    <t xml:space="preserve">Figures include students employed to assist medical, professional &amp; technical and nursing staff during the Covid-19 pandemic.  </t>
  </si>
  <si>
    <t>The Northern Ireland Medical &amp; Dental Training Agency (NIMDTA) is the single lead employer for Resident doctors in training programmes, rather than individual HSC Trusts.  The single lead employer initiative, introduced in August 2019, saw all hospital-based training programmes phased over to the new employment relationship with NIMDTA by December 2021.</t>
  </si>
  <si>
    <t>SAS doctors includes the closed grades of Associate Specialist and Staff Grade, plus Specialty Doctors and Specialists.</t>
  </si>
  <si>
    <t>Medical &amp; Dental [note 8]</t>
  </si>
  <si>
    <t>note 8</t>
  </si>
  <si>
    <t xml:space="preserve">note 1 </t>
  </si>
  <si>
    <t>note 9</t>
  </si>
  <si>
    <t>Nursing &amp; Midwifery Support [note 1]</t>
  </si>
  <si>
    <t>Allied Health Professionals [note 2]</t>
  </si>
  <si>
    <t>Registered Nurses [note 3]</t>
  </si>
  <si>
    <t>SAS Doctors [note 4]</t>
  </si>
  <si>
    <t>Strategic Planning &amp; Performance Group [note 5]</t>
  </si>
  <si>
    <t>Children’s Court Guardian Agency for NI [note 6]</t>
  </si>
  <si>
    <t>NI Medical and Dental Training Agency [note 7]</t>
  </si>
  <si>
    <t>Medical &amp; Dental [note 9]</t>
  </si>
  <si>
    <t>Due to an abnormally high Nursing &amp; Midwifery Support WTE in December 2020 as a result of nursing &amp; midwifery students being placed in support roles during the Covid-19 pandemic, this has resulted in a large five-year decrease when comparing to 2025.</t>
  </si>
  <si>
    <t>Tables from the HSC NI Quarterly Workforce Bulletin at 31 March 2026</t>
  </si>
  <si>
    <r>
      <rPr>
        <b/>
        <sz val="11"/>
        <color theme="1"/>
        <rFont val="Calibri"/>
        <family val="2"/>
        <scheme val="minor"/>
      </rPr>
      <t>Date of Publication:</t>
    </r>
    <r>
      <rPr>
        <sz val="11"/>
        <color theme="1"/>
        <rFont val="Calibri"/>
        <family val="2"/>
        <scheme val="minor"/>
      </rPr>
      <t xml:space="preserve"> 2 June 2026</t>
    </r>
  </si>
  <si>
    <t>HSC Workforce (WTE, Active Posts, Individuals with Multiple Posts, and Headcount), 31 March 2021 to 31 March 2026</t>
  </si>
  <si>
    <t>HSC Workforce (WTE) by Staff Group,31 March 2021 to 31 March 2026</t>
  </si>
  <si>
    <t>HSC Workforce (WTE) by HSC Organisation, 31 March 2021 to 31 March 2026</t>
  </si>
  <si>
    <t>HSC Workforce (WTE) by Regional HSC Trust/Organisation &amp; Staff Group, 31 March 2026</t>
  </si>
  <si>
    <t>HSC Workforce (WTE) by Other HSC Trusts/Organisations and Staff Group, 31 March 2026</t>
  </si>
  <si>
    <t>HSC Workforce (% WTE) by Staff Group and Pay Band Group, 31 March 2026</t>
  </si>
  <si>
    <t>2020/21</t>
  </si>
  <si>
    <t>2021/22</t>
  </si>
  <si>
    <t>2022/23</t>
  </si>
  <si>
    <t>2023/24</t>
  </si>
  <si>
    <t>2024/25</t>
  </si>
  <si>
    <t>Leavers</t>
  </si>
  <si>
    <t>Leaving Rate (%)</t>
  </si>
  <si>
    <t>Joiners</t>
  </si>
  <si>
    <t>Joining Rate (%)</t>
  </si>
  <si>
    <t>Staff in HSC Employment 1 Year Before</t>
  </si>
  <si>
    <t>Annual Workforce Stability Rate (%)</t>
  </si>
  <si>
    <t>note 10</t>
  </si>
  <si>
    <t>note 11</t>
  </si>
  <si>
    <t>Staff in Post (Headcount) [note 10]</t>
  </si>
  <si>
    <t>Staff in Post (Headcount) [note 11]</t>
  </si>
  <si>
    <t xml:space="preserve">Relates to the staff in post position at the end of the previous financial year e.g. for 2025/26, staff in post headcount relates to the position at 31 March 2025. </t>
  </si>
  <si>
    <t xml:space="preserve">Relates to the staff in post position at the end of the financial year e.g. for 2025/26, staff in post headcount relates to the position at 31 March 2026. </t>
  </si>
  <si>
    <r>
      <t xml:space="preserve">Leavers/Joiners: </t>
    </r>
    <r>
      <rPr>
        <sz val="11"/>
        <color theme="1"/>
        <rFont val="Calibri"/>
        <family val="2"/>
        <scheme val="minor"/>
      </rPr>
      <t xml:space="preserve">Staff leavers and joiners in the HSC were calculated by comparing the snapshots of individuals employed at March 2025 with individuals employed at March 2026. Those who appeared on the March 2026 dataset, but not March 2025 were classed as joiners. Those who appeared on the March 2025 dataset but not March 2026 were classed as leavers. Unique identifiers were used to track individuals’ movements. This method of calculating the number of leavers and joiners has the limitation of excluding some short-term staff who were not captured on one or both datasets.	</t>
    </r>
    <r>
      <rPr>
        <b/>
        <sz val="11"/>
        <color theme="1"/>
        <rFont val="Calibri"/>
        <family val="2"/>
        <scheme val="minor"/>
      </rPr>
      <t> </t>
    </r>
  </si>
  <si>
    <r>
      <t xml:space="preserve">Workforce Stability: </t>
    </r>
    <r>
      <rPr>
        <sz val="11"/>
        <color theme="1"/>
        <rFont val="Calibri"/>
        <family val="2"/>
        <scheme val="minor"/>
      </rPr>
      <t xml:space="preserve"> The number of HSC staff employed at a point in time e.g. 31st March 2026, who were in HSC employment at a previous point in time e.g. one year before at 31st March 2025.  This example would give one year workforce stability. Annual Workforce Stability Rate (Example):  The number of HSC staff employed at 31st March 2026 who were in HSC employment at 31st March 2025, divided by the total number of HSC staff employed at 31st March 2026. </t>
    </r>
  </si>
  <si>
    <t>2025/26</t>
  </si>
  <si>
    <t>Figures are based on administrative data for 31 March 2026 recorded on HRPTS, and extracted on 27 April 2026.</t>
  </si>
  <si>
    <t>2026</t>
  </si>
  <si>
    <t>Table 1: HSC Workforce (WTE, Active Posts, Individuals with Multiple Posts, and Headcount), 31 March 2021 to 31 March 2026</t>
  </si>
  <si>
    <t>% Change 2021 to 2026</t>
  </si>
  <si>
    <t>% Change 2025 to 2026</t>
  </si>
  <si>
    <t>Table 2A: HSC Workforce (WTE) by Staff Group, 31 March 2021 to 31 March 2026</t>
  </si>
  <si>
    <t>Table 2B: HSC Workforce (WTE) by Sub Staff Group / Profession, 31 March 2021 to 31 March 2026</t>
  </si>
  <si>
    <t>Table 3: HSC Workforce (WTE) by HSC Organisation, 31 March 2021 to 31 March 2026</t>
  </si>
  <si>
    <t>Table 4: HSC Workforce (WTE) by Regional HSC Trust/Organisation &amp; Staff Group, 31 March 2026</t>
  </si>
  <si>
    <t>Table 5: HSC Workforce (WTE) by Other HSC Trusts/Organisations and Staff Group, 31 March 2026</t>
  </si>
  <si>
    <t>Table 6: HSC Workforce (% WTE) by Staff Group and Pay Band Group, 31 March 2026</t>
  </si>
  <si>
    <t>Tables 7A to 7C</t>
  </si>
  <si>
    <t>HSC Workforce Leavers &amp; Joiners (Headcount, Rates) and Stability Rate, 2020/21 to 2025/26</t>
  </si>
  <si>
    <t>Includes 34.1 WTE classed as Dental staff.</t>
  </si>
  <si>
    <t>Includes 138.7 WTE classed as Dental staff.</t>
  </si>
  <si>
    <t>Table 7A: HSC Leavers (Headcount) &amp; Leaving Rate, 2020/21 - 2025/26</t>
  </si>
  <si>
    <t>Table 7B - Joiners (Headcount) &amp; Joining Rate, 2020/21 - 2025/26</t>
  </si>
  <si>
    <t>Table 7C - Workforce Stability (Headcount) 2020/21 - 2025/26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</si>
</sst>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000"/>
    <numFmt numFmtId="167" formatCode="0.0000"/>
    <numFmt numFmtId="168" formatCode="0.0"/>
    <numFmt numFmtId="169" formatCode="#,##0.000"/>
    <numFmt numFmtId="170" formatCode="0.00000"/>
    <numFmt numFmtId="171" formatCode="#,##0.0000"/>
    <numFmt numFmtId="172" formatCode="#,##0.00000"/>
    <numFmt numFmtId="173" formatCode="0.000000%"/>
    <numFmt numFmtId="174" formatCode="0.000000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Arial"/>
      <family val="2"/>
    </font>
    <font>
      <sz val="9"/>
      <color indexed="8"/>
      <name val="Arial"/>
      <family val="2"/>
    </font>
    <font>
      <sz val="10"/>
      <name val="Arial"/>
      <family val="2"/>
    </font>
    <font>
      <sz val="11"/>
      <name val="Calibri"/>
      <family val="2"/>
      <scheme val="minor"/>
    </font>
    <font>
      <b/>
      <sz val="11"/>
      <name val="Calibri"/>
      <family val="2"/>
      <scheme val="minor"/>
    </font>
    <font>
      <u/>
      <sz val="11"/>
      <color theme="10"/>
      <name val="Calibri"/>
      <family val="2"/>
      <scheme val="minor"/>
    </font>
    <font>
      <sz val="10"/>
      <color theme="1"/>
      <name val="Calibri"/>
      <family val="2"/>
      <scheme val="minor"/>
    </font>
    <font>
      <b/>
      <sz val="11"/>
      <color rgb="FFFF0000"/>
      <name val="Calibri"/>
      <family val="2"/>
      <scheme val="minor"/>
    </font>
    <font>
      <sz val="10"/>
      <color theme="1"/>
      <name val="Arial"/>
      <family val="2"/>
    </font>
    <font>
      <sz val="11"/>
      <color theme="1"/>
      <name val="Arial"/>
      <family val="2"/>
    </font>
    <font>
      <b/>
      <sz val="14"/>
      <name val="Calibri"/>
      <family val="2"/>
      <scheme val="minor"/>
    </font>
    <font>
      <b/>
      <sz val="13"/>
      <name val="Calibri"/>
      <family val="2"/>
      <scheme val="minor"/>
    </font>
    <font>
      <sz val="12"/>
      <color rgb="FF000000"/>
      <name val="Calibri"/>
      <family val="2"/>
      <scheme val="minor"/>
    </font>
    <font>
      <b/>
      <sz val="11"/>
      <color rgb="FF000000"/>
      <name val="Calibri"/>
      <family val="2"/>
      <scheme val="minor"/>
    </font>
    <font>
      <sz val="10"/>
      <color rgb="FF000000"/>
      <name val="Arial"/>
      <family val="2"/>
    </font>
    <font>
      <sz val="11"/>
      <color rgb="FF000000"/>
      <name val="Calibri"/>
      <family val="2"/>
      <scheme val="minor"/>
    </font>
    <font>
      <b/>
      <sz val="13"/>
      <color theme="1"/>
      <name val="Calibri"/>
      <family val="2"/>
      <scheme val="minor"/>
    </font>
    <font>
      <sz val="12"/>
      <color theme="1"/>
      <name val="Calibri"/>
      <family val="2"/>
      <scheme val="minor"/>
    </font>
    <font>
      <sz val="12"/>
      <color theme="1"/>
      <name val="Arial"/>
      <family val="2"/>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diagonal/>
    </border>
    <border>
      <left style="thin">
        <color indexed="64"/>
      </left>
      <right style="thin">
        <color indexed="64"/>
      </right>
      <top/>
      <bottom/>
      <diagonal/>
    </border>
  </borders>
  <cellStyleXfs count="6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 fillId="0" borderId="0"/>
    <xf numFmtId="0" fontId="18" fillId="0" borderId="0"/>
    <xf numFmtId="0" fontId="1"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 fillId="0" borderId="0"/>
    <xf numFmtId="0" fontId="18" fillId="0" borderId="0"/>
    <xf numFmtId="0" fontId="18" fillId="0" borderId="0"/>
    <xf numFmtId="0" fontId="20" fillId="0" borderId="0"/>
    <xf numFmtId="0" fontId="1" fillId="0" borderId="0"/>
    <xf numFmtId="9" fontId="1" fillId="0" borderId="0" applyFont="0" applyFill="0" applyBorder="0" applyAlignment="0" applyProtection="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 fillId="0" borderId="0"/>
    <xf numFmtId="0" fontId="25" fillId="0" borderId="0" applyNumberFormat="0" applyFill="0" applyBorder="0" applyAlignment="0" applyProtection="0"/>
    <xf numFmtId="0" fontId="18" fillId="0" borderId="0"/>
    <xf numFmtId="0" fontId="34" fillId="0" borderId="0" applyNumberFormat="0" applyBorder="0" applyProtection="0"/>
  </cellStyleXfs>
  <cellXfs count="134">
    <xf numFmtId="0" fontId="0" fillId="0" borderId="0" xfId="0"/>
    <xf numFmtId="0" fontId="16" fillId="0" borderId="0" xfId="0" applyFont="1"/>
    <xf numFmtId="0" fontId="21" fillId="0" borderId="0" xfId="55" applyFont="1" applyAlignment="1">
      <alignment horizontal="left" vertical="top"/>
    </xf>
    <xf numFmtId="0" fontId="21" fillId="0" borderId="0" xfId="55" applyFont="1" applyAlignment="1">
      <alignment vertical="top"/>
    </xf>
    <xf numFmtId="0" fontId="21" fillId="0" borderId="0" xfId="55" applyFont="1"/>
    <xf numFmtId="0" fontId="18" fillId="0" borderId="0" xfId="55"/>
    <xf numFmtId="0" fontId="21" fillId="0" borderId="0" xfId="55" applyFont="1" applyAlignment="1">
      <alignment horizontal="center"/>
    </xf>
    <xf numFmtId="166" fontId="21" fillId="0" borderId="0" xfId="55" applyNumberFormat="1" applyFont="1" applyAlignment="1">
      <alignment horizontal="right" vertical="center"/>
    </xf>
    <xf numFmtId="0" fontId="0" fillId="0" borderId="0" xfId="0" applyAlignment="1">
      <alignment horizontal="right"/>
    </xf>
    <xf numFmtId="168" fontId="18" fillId="0" borderId="0" xfId="55" applyNumberFormat="1"/>
    <xf numFmtId="167" fontId="0" fillId="0" borderId="0" xfId="0" applyNumberFormat="1"/>
    <xf numFmtId="0" fontId="29" fillId="0" borderId="0" xfId="0" applyFont="1" applyAlignment="1">
      <alignment vertical="top"/>
    </xf>
    <xf numFmtId="0" fontId="0" fillId="33" borderId="0" xfId="0" applyFill="1"/>
    <xf numFmtId="0" fontId="21" fillId="33" borderId="0" xfId="55" applyFont="1" applyFill="1" applyAlignment="1">
      <alignment vertical="top"/>
    </xf>
    <xf numFmtId="0" fontId="27" fillId="33" borderId="0" xfId="0" applyFont="1" applyFill="1"/>
    <xf numFmtId="0" fontId="0" fillId="0" borderId="0" xfId="0" applyAlignment="1">
      <alignment vertical="top"/>
    </xf>
    <xf numFmtId="0" fontId="30" fillId="0" borderId="0" xfId="2" applyFont="1" applyBorder="1" applyAlignment="1">
      <alignment vertical="top"/>
    </xf>
    <xf numFmtId="0" fontId="1" fillId="0" borderId="0" xfId="0" applyFont="1" applyAlignment="1">
      <alignment vertical="top"/>
    </xf>
    <xf numFmtId="0" fontId="31" fillId="0" borderId="0" xfId="3" applyFont="1" applyBorder="1" applyAlignment="1">
      <alignment vertical="top"/>
    </xf>
    <xf numFmtId="0" fontId="1" fillId="0" borderId="0" xfId="0" applyFont="1"/>
    <xf numFmtId="0" fontId="1" fillId="0" borderId="0" xfId="0" applyFont="1" applyAlignment="1">
      <alignment horizontal="left" vertical="top" wrapText="1"/>
    </xf>
    <xf numFmtId="0" fontId="31" fillId="33" borderId="0" xfId="4" applyFont="1" applyFill="1" applyBorder="1" applyAlignment="1">
      <alignment vertical="top"/>
    </xf>
    <xf numFmtId="0" fontId="23" fillId="33" borderId="0" xfId="44" applyFont="1" applyFill="1" applyAlignment="1">
      <alignment vertical="top"/>
    </xf>
    <xf numFmtId="0" fontId="25" fillId="0" borderId="0" xfId="63" applyBorder="1" applyAlignment="1">
      <alignment vertical="top"/>
    </xf>
    <xf numFmtId="0" fontId="36" fillId="0" borderId="0" xfId="0" applyFont="1" applyAlignment="1">
      <alignment vertical="top"/>
    </xf>
    <xf numFmtId="0" fontId="37" fillId="0" borderId="0" xfId="0" applyFont="1" applyAlignment="1">
      <alignment vertical="top"/>
    </xf>
    <xf numFmtId="0" fontId="1" fillId="0" borderId="0" xfId="0" applyFont="1" applyAlignment="1">
      <alignment vertical="top" wrapText="1"/>
    </xf>
    <xf numFmtId="0" fontId="38" fillId="0" borderId="0" xfId="0" applyFont="1" applyAlignment="1">
      <alignment vertical="top"/>
    </xf>
    <xf numFmtId="0" fontId="0" fillId="0" borderId="0" xfId="0" applyAlignment="1">
      <alignment vertical="top" wrapText="1"/>
    </xf>
    <xf numFmtId="0" fontId="16" fillId="0" borderId="0" xfId="0" applyFont="1" applyAlignment="1">
      <alignment vertical="top" wrapText="1"/>
    </xf>
    <xf numFmtId="0" fontId="16" fillId="0" borderId="0" xfId="0" applyFont="1" applyAlignment="1">
      <alignment vertical="top"/>
    </xf>
    <xf numFmtId="0" fontId="31" fillId="0" borderId="0" xfId="2" applyFont="1" applyBorder="1" applyAlignment="1">
      <alignment vertical="top"/>
    </xf>
    <xf numFmtId="0" fontId="33" fillId="0" borderId="10" xfId="0" applyFont="1" applyBorder="1" applyAlignment="1">
      <alignment horizontal="left" vertical="top"/>
    </xf>
    <xf numFmtId="0" fontId="33" fillId="0" borderId="18" xfId="0" applyFont="1" applyBorder="1" applyAlignment="1">
      <alignment horizontal="left" vertical="top"/>
    </xf>
    <xf numFmtId="0" fontId="21" fillId="0" borderId="0" xfId="55" applyFont="1" applyAlignment="1">
      <alignment horizontal="center" vertical="top"/>
    </xf>
    <xf numFmtId="0" fontId="18" fillId="0" borderId="0" xfId="55" applyAlignment="1">
      <alignment vertical="top"/>
    </xf>
    <xf numFmtId="0" fontId="31" fillId="0" borderId="0" xfId="5" applyFont="1" applyFill="1" applyBorder="1" applyAlignment="1">
      <alignment vertical="top" wrapText="1"/>
    </xf>
    <xf numFmtId="0" fontId="32" fillId="0" borderId="0" xfId="0" applyFont="1"/>
    <xf numFmtId="0" fontId="33" fillId="0" borderId="11" xfId="0" applyFont="1" applyBorder="1" applyAlignment="1">
      <alignment vertical="top" wrapText="1"/>
    </xf>
    <xf numFmtId="0" fontId="25" fillId="0" borderId="11" xfId="63" applyFill="1" applyBorder="1" applyAlignment="1">
      <alignment vertical="top"/>
    </xf>
    <xf numFmtId="0" fontId="0" fillId="0" borderId="0" xfId="0" applyAlignment="1">
      <alignment wrapText="1"/>
    </xf>
    <xf numFmtId="168" fontId="0" fillId="0" borderId="0" xfId="0" applyNumberFormat="1"/>
    <xf numFmtId="164" fontId="0" fillId="0" borderId="0" xfId="0" applyNumberFormat="1"/>
    <xf numFmtId="3" fontId="0" fillId="0" borderId="0" xfId="0" applyNumberFormat="1"/>
    <xf numFmtId="169" fontId="0" fillId="0" borderId="0" xfId="0" applyNumberFormat="1"/>
    <xf numFmtId="164" fontId="18" fillId="0" borderId="0" xfId="55" applyNumberFormat="1"/>
    <xf numFmtId="170" fontId="18" fillId="0" borderId="0" xfId="55" applyNumberFormat="1"/>
    <xf numFmtId="171" fontId="0" fillId="0" borderId="0" xfId="0" applyNumberFormat="1"/>
    <xf numFmtId="165" fontId="0" fillId="0" borderId="0" xfId="54" applyNumberFormat="1" applyFont="1"/>
    <xf numFmtId="173" fontId="0" fillId="0" borderId="0" xfId="0" applyNumberFormat="1"/>
    <xf numFmtId="174" fontId="0" fillId="0" borderId="0" xfId="0" applyNumberFormat="1"/>
    <xf numFmtId="0" fontId="24" fillId="0" borderId="10" xfId="0" applyFont="1" applyBorder="1" applyAlignment="1">
      <alignment horizontal="left" vertical="center"/>
    </xf>
    <xf numFmtId="0" fontId="16" fillId="0" borderId="12" xfId="0" applyFont="1" applyBorder="1" applyAlignment="1">
      <alignment horizontal="right" vertical="center" wrapText="1"/>
    </xf>
    <xf numFmtId="0" fontId="16" fillId="0" borderId="18" xfId="0" applyFont="1" applyBorder="1" applyAlignment="1">
      <alignment horizontal="right" vertical="center" wrapText="1"/>
    </xf>
    <xf numFmtId="0" fontId="23" fillId="0" borderId="15" xfId="0" applyFont="1" applyBorder="1"/>
    <xf numFmtId="0" fontId="23" fillId="0" borderId="16" xfId="0" applyFont="1" applyBorder="1"/>
    <xf numFmtId="0" fontId="26" fillId="0" borderId="0" xfId="0" applyFont="1"/>
    <xf numFmtId="0" fontId="16" fillId="0" borderId="10" xfId="0" applyFont="1" applyBorder="1" applyAlignment="1">
      <alignment vertical="center" wrapText="1"/>
    </xf>
    <xf numFmtId="0" fontId="0" fillId="0" borderId="15" xfId="0" applyBorder="1"/>
    <xf numFmtId="165" fontId="21" fillId="0" borderId="0" xfId="55" applyNumberFormat="1" applyFont="1" applyAlignment="1">
      <alignment vertical="top"/>
    </xf>
    <xf numFmtId="0" fontId="0" fillId="0" borderId="15" xfId="0" applyBorder="1" applyAlignment="1">
      <alignment wrapText="1"/>
    </xf>
    <xf numFmtId="0" fontId="16" fillId="0" borderId="16" xfId="0" applyFont="1" applyBorder="1"/>
    <xf numFmtId="165" fontId="0" fillId="0" borderId="0" xfId="0" applyNumberFormat="1"/>
    <xf numFmtId="172" fontId="0" fillId="0" borderId="0" xfId="0" applyNumberFormat="1"/>
    <xf numFmtId="0" fontId="16" fillId="0" borderId="10" xfId="0" applyFont="1" applyBorder="1" applyAlignment="1">
      <alignment horizontal="left" vertical="center" wrapText="1"/>
    </xf>
    <xf numFmtId="0" fontId="28" fillId="0" borderId="0" xfId="0" applyFont="1" applyAlignment="1">
      <alignment vertical="center"/>
    </xf>
    <xf numFmtId="0" fontId="16" fillId="0" borderId="11" xfId="0" applyFont="1" applyBorder="1"/>
    <xf numFmtId="0" fontId="16" fillId="0" borderId="10" xfId="0" applyFont="1" applyBorder="1" applyAlignment="1">
      <alignment horizontal="left" vertical="center"/>
    </xf>
    <xf numFmtId="0" fontId="0" fillId="0" borderId="15" xfId="0" applyBorder="1" applyAlignment="1">
      <alignment horizontal="left" vertical="center"/>
    </xf>
    <xf numFmtId="0" fontId="16" fillId="0" borderId="16" xfId="0" applyFont="1" applyBorder="1" applyAlignment="1">
      <alignment horizontal="left" vertical="center"/>
    </xf>
    <xf numFmtId="0" fontId="35" fillId="0" borderId="11" xfId="65" applyFont="1" applyBorder="1" applyAlignment="1">
      <alignment vertical="top" wrapText="1"/>
    </xf>
    <xf numFmtId="0" fontId="35" fillId="0" borderId="11" xfId="65" applyFont="1" applyBorder="1" applyAlignment="1">
      <alignment vertical="top"/>
    </xf>
    <xf numFmtId="0" fontId="35" fillId="0" borderId="0" xfId="65" applyFont="1" applyBorder="1" applyAlignment="1">
      <alignment vertical="top"/>
    </xf>
    <xf numFmtId="0" fontId="25" fillId="0" borderId="0" xfId="63" applyFill="1" applyBorder="1" applyAlignment="1">
      <alignment vertical="top"/>
    </xf>
    <xf numFmtId="0" fontId="0" fillId="0" borderId="14" xfId="0" applyBorder="1" applyAlignment="1">
      <alignment vertical="top" wrapText="1"/>
    </xf>
    <xf numFmtId="3" fontId="21" fillId="0" borderId="0" xfId="54" applyNumberFormat="1" applyFont="1" applyBorder="1" applyAlignment="1">
      <alignment vertical="top"/>
    </xf>
    <xf numFmtId="0" fontId="35" fillId="0" borderId="14" xfId="0" applyFont="1" applyBorder="1" applyAlignment="1">
      <alignment vertical="top" wrapText="1"/>
    </xf>
    <xf numFmtId="0" fontId="0" fillId="0" borderId="16" xfId="0" applyBorder="1"/>
    <xf numFmtId="0" fontId="0" fillId="0" borderId="20" xfId="0" applyBorder="1"/>
    <xf numFmtId="164" fontId="0" fillId="0" borderId="20" xfId="0" applyNumberFormat="1" applyBorder="1" applyAlignment="1">
      <alignment horizontal="right"/>
    </xf>
    <xf numFmtId="164" fontId="23" fillId="0" borderId="20" xfId="0" applyNumberFormat="1" applyFont="1" applyBorder="1" applyAlignment="1">
      <alignment horizontal="right"/>
    </xf>
    <xf numFmtId="0" fontId="0" fillId="0" borderId="20" xfId="0" applyBorder="1" applyAlignment="1">
      <alignment horizontal="right"/>
    </xf>
    <xf numFmtId="0" fontId="16" fillId="0" borderId="19" xfId="0" applyFont="1" applyBorder="1" applyAlignment="1">
      <alignment horizontal="right" vertical="center" wrapText="1"/>
    </xf>
    <xf numFmtId="165" fontId="21" fillId="0" borderId="0" xfId="55" applyNumberFormat="1" applyFont="1" applyAlignment="1">
      <alignment horizontal="right" vertical="center"/>
    </xf>
    <xf numFmtId="0" fontId="16" fillId="0" borderId="11" xfId="0" applyFont="1" applyBorder="1" applyAlignment="1">
      <alignment vertical="center" wrapText="1"/>
    </xf>
    <xf numFmtId="164" fontId="0" fillId="0" borderId="11" xfId="0" applyNumberFormat="1" applyBorder="1"/>
    <xf numFmtId="164" fontId="23" fillId="0" borderId="11" xfId="0" applyNumberFormat="1" applyFont="1" applyBorder="1" applyAlignment="1">
      <alignment horizontal="right"/>
    </xf>
    <xf numFmtId="164" fontId="23" fillId="0" borderId="11" xfId="0" applyNumberFormat="1" applyFont="1" applyBorder="1"/>
    <xf numFmtId="165" fontId="23" fillId="0" borderId="11" xfId="46" applyNumberFormat="1" applyFont="1" applyFill="1" applyBorder="1" applyAlignment="1">
      <alignment horizontal="right"/>
    </xf>
    <xf numFmtId="165" fontId="23" fillId="0" borderId="14" xfId="46" applyNumberFormat="1" applyFont="1" applyFill="1" applyBorder="1" applyAlignment="1">
      <alignment horizontal="right"/>
    </xf>
    <xf numFmtId="164" fontId="23" fillId="0" borderId="11" xfId="0" applyNumberFormat="1" applyFont="1" applyBorder="1" applyAlignment="1">
      <alignment horizontal="right" vertical="center"/>
    </xf>
    <xf numFmtId="164" fontId="0" fillId="0" borderId="11" xfId="0" applyNumberFormat="1" applyBorder="1" applyAlignment="1">
      <alignment horizontal="right" vertical="center"/>
    </xf>
    <xf numFmtId="164" fontId="0" fillId="0" borderId="11" xfId="0" applyNumberFormat="1" applyBorder="1" applyAlignment="1">
      <alignment horizontal="right"/>
    </xf>
    <xf numFmtId="164" fontId="16" fillId="0" borderId="13" xfId="0" applyNumberFormat="1" applyFont="1" applyBorder="1"/>
    <xf numFmtId="164" fontId="24" fillId="0" borderId="13" xfId="47" applyNumberFormat="1" applyFont="1" applyBorder="1" applyAlignment="1">
      <alignment horizontal="right"/>
    </xf>
    <xf numFmtId="164" fontId="24" fillId="0" borderId="13" xfId="0" applyNumberFormat="1" applyFont="1" applyBorder="1"/>
    <xf numFmtId="165" fontId="24" fillId="0" borderId="13" xfId="46" applyNumberFormat="1" applyFont="1" applyFill="1" applyBorder="1"/>
    <xf numFmtId="165" fontId="24" fillId="0" borderId="17" xfId="46" applyNumberFormat="1" applyFont="1" applyFill="1" applyBorder="1" applyAlignment="1">
      <alignment horizontal="right"/>
    </xf>
    <xf numFmtId="3" fontId="23" fillId="0" borderId="11" xfId="0" applyNumberFormat="1" applyFont="1" applyBorder="1"/>
    <xf numFmtId="3" fontId="23" fillId="0" borderId="13" xfId="0" applyNumberFormat="1" applyFont="1" applyBorder="1"/>
    <xf numFmtId="165" fontId="23" fillId="0" borderId="11" xfId="46" applyNumberFormat="1" applyFont="1" applyFill="1" applyBorder="1" applyAlignment="1">
      <alignment horizontal="right" vertical="center"/>
    </xf>
    <xf numFmtId="165" fontId="23" fillId="0" borderId="14" xfId="46" applyNumberFormat="1" applyFont="1" applyFill="1" applyBorder="1" applyAlignment="1">
      <alignment horizontal="right" vertical="center"/>
    </xf>
    <xf numFmtId="165" fontId="24" fillId="0" borderId="17" xfId="46" applyNumberFormat="1" applyFont="1" applyFill="1" applyBorder="1"/>
    <xf numFmtId="164" fontId="23" fillId="0" borderId="11" xfId="56" applyNumberFormat="1" applyFont="1" applyBorder="1" applyAlignment="1">
      <alignment horizontal="right" vertical="center"/>
    </xf>
    <xf numFmtId="164" fontId="23" fillId="0" borderId="14" xfId="56" applyNumberFormat="1" applyFont="1" applyBorder="1" applyAlignment="1">
      <alignment horizontal="right" vertical="center"/>
    </xf>
    <xf numFmtId="164" fontId="24" fillId="0" borderId="13" xfId="0" applyNumberFormat="1" applyFont="1" applyBorder="1" applyAlignment="1">
      <alignment horizontal="right"/>
    </xf>
    <xf numFmtId="164" fontId="24" fillId="0" borderId="17" xfId="0" applyNumberFormat="1" applyFont="1" applyBorder="1" applyAlignment="1">
      <alignment horizontal="right"/>
    </xf>
    <xf numFmtId="164" fontId="23" fillId="0" borderId="11" xfId="64" applyNumberFormat="1" applyFont="1" applyBorder="1" applyAlignment="1">
      <alignment horizontal="right" vertical="center"/>
    </xf>
    <xf numFmtId="164" fontId="24" fillId="0" borderId="11" xfId="64" applyNumberFormat="1" applyFont="1" applyBorder="1" applyAlignment="1">
      <alignment horizontal="right" vertical="center"/>
    </xf>
    <xf numFmtId="165" fontId="0" fillId="0" borderId="11" xfId="0" applyNumberFormat="1" applyBorder="1"/>
    <xf numFmtId="164" fontId="0" fillId="0" borderId="14" xfId="0" applyNumberFormat="1" applyBorder="1"/>
    <xf numFmtId="165" fontId="16" fillId="0" borderId="13" xfId="0" applyNumberFormat="1" applyFont="1" applyBorder="1"/>
    <xf numFmtId="164" fontId="16" fillId="0" borderId="17" xfId="0" applyNumberFormat="1" applyFont="1" applyBorder="1"/>
    <xf numFmtId="164" fontId="23" fillId="0" borderId="14" xfId="0" applyNumberFormat="1" applyFont="1" applyBorder="1" applyAlignment="1">
      <alignment horizontal="right"/>
    </xf>
    <xf numFmtId="3" fontId="23" fillId="0" borderId="14" xfId="0" applyNumberFormat="1" applyFont="1" applyBorder="1"/>
    <xf numFmtId="3" fontId="23" fillId="0" borderId="17" xfId="0" applyNumberFormat="1" applyFont="1" applyBorder="1"/>
    <xf numFmtId="164" fontId="21" fillId="0" borderId="0" xfId="55" applyNumberFormat="1" applyFont="1" applyAlignment="1">
      <alignment vertical="top"/>
    </xf>
    <xf numFmtId="0" fontId="24" fillId="0" borderId="11" xfId="0" applyFont="1" applyBorder="1" applyAlignment="1">
      <alignment vertical="center" wrapText="1"/>
    </xf>
    <xf numFmtId="0" fontId="24" fillId="0" borderId="11" xfId="0" applyFont="1" applyBorder="1" applyAlignment="1">
      <alignment horizontal="center" vertical="center"/>
    </xf>
    <xf numFmtId="0" fontId="23" fillId="0" borderId="11" xfId="0" applyFont="1" applyBorder="1" applyAlignment="1">
      <alignment vertical="center" wrapText="1"/>
    </xf>
    <xf numFmtId="0" fontId="23" fillId="0" borderId="11" xfId="0" applyFont="1" applyBorder="1"/>
    <xf numFmtId="0" fontId="23" fillId="0" borderId="0" xfId="0" applyFont="1"/>
    <xf numFmtId="0" fontId="24" fillId="0" borderId="0" xfId="0" applyFont="1" applyAlignment="1">
      <alignment vertical="top"/>
    </xf>
    <xf numFmtId="0" fontId="0" fillId="0" borderId="16" xfId="0" applyBorder="1" applyAlignment="1">
      <alignment horizontal="left" vertical="center"/>
    </xf>
    <xf numFmtId="0" fontId="0" fillId="0" borderId="17" xfId="0" applyBorder="1" applyAlignment="1">
      <alignment vertical="top" wrapText="1"/>
    </xf>
    <xf numFmtId="0" fontId="0" fillId="0" borderId="13" xfId="0" applyBorder="1"/>
    <xf numFmtId="0" fontId="0" fillId="0" borderId="11" xfId="0" applyBorder="1"/>
    <xf numFmtId="0" fontId="0" fillId="0" borderId="13" xfId="0" applyBorder="1" applyAlignment="1">
      <alignment horizontal="left" vertical="center" wrapText="1"/>
    </xf>
    <xf numFmtId="0" fontId="0" fillId="0" borderId="11" xfId="0" applyBorder="1" applyAlignment="1">
      <alignment horizontal="left" vertical="center" wrapText="1"/>
    </xf>
    <xf numFmtId="0" fontId="1" fillId="0" borderId="14" xfId="0" applyFont="1" applyBorder="1" applyAlignment="1">
      <alignment vertical="top" wrapText="1"/>
    </xf>
    <xf numFmtId="3" fontId="23" fillId="0" borderId="21" xfId="0" applyNumberFormat="1" applyFont="1" applyBorder="1"/>
    <xf numFmtId="3" fontId="0" fillId="0" borderId="11" xfId="0" applyNumberFormat="1" applyFont="1" applyBorder="1"/>
    <xf numFmtId="165" fontId="23" fillId="0" borderId="0" xfId="0" applyNumberFormat="1" applyFont="1"/>
    <xf numFmtId="165" fontId="23" fillId="0" borderId="11" xfId="0" applyNumberFormat="1" applyFont="1" applyFill="1" applyBorder="1"/>
  </cellXfs>
  <cellStyles count="6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63" builtinId="8"/>
    <cellStyle name="Input" xfId="9" builtinId="20" customBuiltin="1"/>
    <cellStyle name="Linked Cell" xfId="12" builtinId="24" customBuiltin="1"/>
    <cellStyle name="Neutral" xfId="8" builtinId="28" customBuiltin="1"/>
    <cellStyle name="Normal" xfId="0" builtinId="0"/>
    <cellStyle name="Normal 2" xfId="47" xr:uid="{00000000-0005-0000-0000-000027000000}"/>
    <cellStyle name="Normal 2 2" xfId="43" xr:uid="{00000000-0005-0000-0000-000028000000}"/>
    <cellStyle name="Normal 2 3" xfId="65" xr:uid="{C9B6298C-AA7C-442D-B7C6-2B127D81E68C}"/>
    <cellStyle name="Normal 3" xfId="51" xr:uid="{00000000-0005-0000-0000-000029000000}"/>
    <cellStyle name="Normal 3 2" xfId="50" xr:uid="{00000000-0005-0000-0000-00002A000000}"/>
    <cellStyle name="Normal 3 2 2" xfId="62" xr:uid="{00000000-0005-0000-0000-00002B000000}"/>
    <cellStyle name="Normal 3 3" xfId="53" xr:uid="{00000000-0005-0000-0000-00002C000000}"/>
    <cellStyle name="Normal 4" xfId="45" xr:uid="{00000000-0005-0000-0000-00002D000000}"/>
    <cellStyle name="Normal 4 2" xfId="59" xr:uid="{00000000-0005-0000-0000-00002E000000}"/>
    <cellStyle name="Normal 4 3" xfId="61" xr:uid="{00000000-0005-0000-0000-00002F000000}"/>
    <cellStyle name="Normal 5" xfId="49" xr:uid="{00000000-0005-0000-0000-000030000000}"/>
    <cellStyle name="Normal 6" xfId="44" xr:uid="{00000000-0005-0000-0000-000031000000}"/>
    <cellStyle name="Normal 7" xfId="42" xr:uid="{00000000-0005-0000-0000-000032000000}"/>
    <cellStyle name="Normal 7 2" xfId="58" xr:uid="{00000000-0005-0000-0000-000033000000}"/>
    <cellStyle name="Normal 7 2 2" xfId="60" xr:uid="{00000000-0005-0000-0000-000034000000}"/>
    <cellStyle name="Normal 7 3" xfId="57" xr:uid="{00000000-0005-0000-0000-000035000000}"/>
    <cellStyle name="Normal 8" xfId="52" xr:uid="{00000000-0005-0000-0000-000036000000}"/>
    <cellStyle name="Normal_Outputs" xfId="64" xr:uid="{1D6BCB80-B8A8-4E43-AF1D-F33FC1403E89}"/>
    <cellStyle name="Normal_Sheet1" xfId="56" xr:uid="{00000000-0005-0000-0000-000037000000}"/>
    <cellStyle name="Normal_Tables" xfId="55" xr:uid="{00000000-0005-0000-0000-000038000000}"/>
    <cellStyle name="Note" xfId="15" builtinId="10" customBuiltin="1"/>
    <cellStyle name="Output" xfId="10" builtinId="21" customBuiltin="1"/>
    <cellStyle name="Percent" xfId="54" builtinId="5"/>
    <cellStyle name="Percent 2" xfId="46" xr:uid="{00000000-0005-0000-0000-00003C000000}"/>
    <cellStyle name="Percent 3" xfId="48" xr:uid="{00000000-0005-0000-0000-00003D000000}"/>
    <cellStyle name="Title" xfId="1" builtinId="15" customBuiltin="1"/>
    <cellStyle name="Total" xfId="17" builtinId="25" customBuiltin="1"/>
    <cellStyle name="Warning Text" xfId="14" builtinId="11" customBuiltin="1"/>
  </cellStyles>
  <dxfs count="142">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numFmt numFmtId="164" formatCode="#,##0.0"/>
      <fill>
        <patternFill patternType="none">
          <fgColor indexed="64"/>
          <bgColor auto="1"/>
        </patternFill>
      </fill>
      <border diagonalUp="0" diagonalDown="0" outline="0">
        <left style="thin">
          <color indexed="64"/>
        </left>
        <right/>
        <top style="thin">
          <color indexed="64"/>
        </top>
        <bottom style="thin">
          <color indexed="64"/>
        </bottom>
      </border>
    </dxf>
    <dxf>
      <numFmt numFmtId="165"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dxf>
    <dxf>
      <border>
        <bottom style="thin">
          <color rgb="FF000000"/>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dxf>
    <dxf>
      <border>
        <bottom style="thin">
          <color rgb="FF000000"/>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dxf>
    <dxf>
      <border>
        <bottom style="thin">
          <color rgb="FF000000"/>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color auto="1"/>
      </font>
      <numFmt numFmtId="164"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dxf>
    <dxf>
      <border>
        <bottom style="thin">
          <color rgb="FF000000"/>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color auto="1"/>
      </font>
      <numFmt numFmtId="164"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dxf>
    <dxf>
      <border>
        <bottom style="thin">
          <color rgb="FF000000"/>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rgb="FFFFFF0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bottom style="thin">
          <color indexed="64"/>
        </bottom>
      </border>
    </dxf>
    <dxf>
      <font>
        <strike val="0"/>
        <outline val="0"/>
        <shadow val="0"/>
        <u val="none"/>
        <vertAlign val="baseline"/>
        <name val="Calibri"/>
        <family val="2"/>
        <scheme val="minor"/>
      </font>
      <border diagonalUp="0" diagonalDown="0" outline="0">
        <left style="thin">
          <color indexed="64"/>
        </left>
        <right style="thin">
          <color indexed="64"/>
        </right>
        <top/>
        <bottom/>
      </border>
    </dxf>
    <dxf>
      <font>
        <strike val="0"/>
        <outline val="0"/>
        <shadow val="0"/>
        <vertAlign val="baseline"/>
        <sz val="11"/>
        <name val="Calibri"/>
        <family val="2"/>
        <scheme val="minor"/>
      </font>
      <fill>
        <patternFill patternType="none">
          <fgColor indexed="64"/>
          <bgColor auto="1"/>
        </patternFill>
      </fill>
      <alignment horizontal="general" vertical="top" textRotation="0" indent="0" justifyLastLine="0" shrinkToFit="0" readingOrder="0"/>
      <border outline="0">
        <left style="thin">
          <color indexed="64"/>
        </left>
      </border>
    </dxf>
    <dxf>
      <font>
        <strike val="0"/>
        <outline val="0"/>
        <shadow val="0"/>
        <vertAlign val="baseline"/>
        <name val="Calibri"/>
        <family val="2"/>
        <scheme val="minor"/>
      </font>
      <fill>
        <patternFill patternType="solid">
          <fgColor indexed="64"/>
          <bgColor rgb="FFFFFF00"/>
        </patternFill>
      </fill>
      <alignment horizontal="general" vertical="top" textRotation="0" indent="0" justifyLastLine="0" shrinkToFit="0" readingOrder="0"/>
    </dxf>
    <dxf>
      <font>
        <strike val="0"/>
        <outline val="0"/>
        <shadow val="0"/>
        <vertAlign val="baseline"/>
        <name val="Calibri"/>
        <family val="2"/>
        <scheme val="minor"/>
      </font>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scheme val="minor"/>
      </font>
      <fill>
        <patternFill patternType="none">
          <fgColor indexed="64"/>
          <bgColor auto="1"/>
        </patternFill>
      </fill>
      <alignment horizontal="general" vertical="top" textRotation="0" indent="0" justifyLastLine="0" shrinkToFit="0" readingOrder="0"/>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172D782-B1ED-4FCE-BFA6-54D23CEBD5FF}" name="Table_of_contents12" displayName="Table_of_contents12" ref="A4:B11" totalsRowShown="0" headerRowDxfId="141" dataDxfId="140">
  <tableColumns count="2">
    <tableColumn id="1" xr3:uid="{1A2ECB69-6A36-4D64-B054-9F034F53B4D2}" name="Topic of each table" dataDxfId="139"/>
    <tableColumn id="2" xr3:uid="{75587EB6-0E05-4494-BEC7-91667E963D44}" name="Link to each worksheet" dataDxfId="1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7435A3-DAE9-4EAB-B89F-1F907999E42C}" name="Table2" displayName="Table2" ref="A2:B13" totalsRowShown="0" headerRowDxfId="137" dataDxfId="135" headerRowBorderDxfId="136" tableBorderDxfId="134" totalsRowBorderDxfId="133">
  <tableColumns count="2">
    <tableColumn id="1" xr3:uid="{EDAE3F37-7FE8-4793-858B-77EBE171CC87}" name="Footnote number" dataDxfId="132"/>
    <tableColumn id="2" xr3:uid="{26496C6D-E22C-4A8C-AC01-E0502D15FFE7}" name="Footnote text " dataDxfId="13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65192A-902C-4105-8478-287F584C6FF3}" name="Table_1_HSC_Workforce_WTE_Active_Posts_Individuals_with_Multiple_Posts_September_2018_to_September_2023" displayName="Table_1_HSC_Workforce_WTE_Active_Posts_Individuals_with_Multiple_Posts_September_2018_to_September_2023" ref="A2:G6" totalsRowShown="0" headerRowDxfId="130" dataDxfId="128" headerRowBorderDxfId="129" tableBorderDxfId="127" totalsRowBorderDxfId="126">
  <autoFilter ref="A2:G6" xr:uid="{D465192A-902C-4105-8478-287F584C6FF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85AC6E8-E9CB-4F09-999A-A6A8E578B9E4}" name="Count" dataDxfId="125"/>
    <tableColumn id="2" xr3:uid="{6B4D1CA2-8C60-41C8-81FB-D0999839AE9A}" name="2021" dataDxfId="124"/>
    <tableColumn id="3" xr3:uid="{23F5C1CD-4335-49B9-B9D6-BA19F4A776D8}" name="2022" dataDxfId="123"/>
    <tableColumn id="4" xr3:uid="{D17FA812-EC6B-458A-9308-FE6EE0E16CC2}" name="2023" dataDxfId="122"/>
    <tableColumn id="5" xr3:uid="{EFCC0EA9-A9A9-486A-90B1-E2EA04A7F796}" name="2024" dataDxfId="121"/>
    <tableColumn id="6" xr3:uid="{7CA14FBF-2958-4A69-AF43-CFE52F1C3094}" name="2025" dataDxfId="120"/>
    <tableColumn id="7" xr3:uid="{8018D0C4-E427-4EEE-97C8-9B316D4FB504}" name="2026" dataDxfId="1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D97ACA4-0211-4CD0-8936-DDF862AE0F55}" name="Table_2_HSC_Workforce_WTE_by_Staff_Group_September_2018_to_September_202315" displayName="Table_2_HSC_Workforce_WTE_by_Staff_Group_September_2018_to_September_202315" ref="A2:I12" totalsRowShown="0" headerRowDxfId="118" dataDxfId="116" headerRowBorderDxfId="117" tableBorderDxfId="115" totalsRowBorderDxfId="114">
  <autoFilter ref="A2:I12" xr:uid="{21F1BAB8-3F64-4C69-88A4-1FE3912E63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5552027-4720-42A5-B62C-1ED902A090A9}" name="Staff Group" dataDxfId="113"/>
    <tableColumn id="2" xr3:uid="{98A27262-731C-44D2-94AF-11C6DA4FDC55}" name="2021" dataDxfId="112"/>
    <tableColumn id="3" xr3:uid="{750F5FB3-26CF-45AB-9CE0-A9D1219A57DB}" name="2022" dataDxfId="111"/>
    <tableColumn id="4" xr3:uid="{50669D8D-D4A0-40AF-B4FC-6C2684F39234}" name="2023" dataDxfId="110"/>
    <tableColumn id="5" xr3:uid="{69D2E104-8077-41BB-A59C-60680049EB9E}" name="2024" dataDxfId="109"/>
    <tableColumn id="6" xr3:uid="{D41D985C-4083-4BC3-BE78-B0F488766744}" name="2025" dataDxfId="108"/>
    <tableColumn id="7" xr3:uid="{1DDE37CB-16E8-4774-B67E-A70D6CA47F72}" name="2026" dataDxfId="107"/>
    <tableColumn id="8" xr3:uid="{19581A59-0E8B-4174-91FB-8B2DBCBD3934}" name="% Change 2021 to 2026" dataDxfId="106"/>
    <tableColumn id="9" xr3:uid="{4019942E-B6F8-45F5-995B-AAA37965AD34}" name="% Change 2025 to 2026" dataDxfId="10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985DE0-37D8-4BB6-A1E2-2776A70D0C28}" name="Table_2_HSC_Workforce_WTE_by_Staff_Group_September_2018_to_September_2023153" displayName="Table_2_HSC_Workforce_WTE_by_Staff_Group_September_2018_to_September_2023153" ref="A15:I23" totalsRowShown="0" headerRowDxfId="104" dataDxfId="102" headerRowBorderDxfId="103" tableBorderDxfId="101" totalsRowBorderDxfId="100">
  <tableColumns count="9">
    <tableColumn id="1" xr3:uid="{80208269-5100-4620-A0A5-2EE9FBA0343E}" name="Sub Staff Group / Profession" dataDxfId="99"/>
    <tableColumn id="2" xr3:uid="{68B82E14-30D2-4EE8-AD11-C4D8BE0415DE}" name="2021" dataDxfId="98"/>
    <tableColumn id="3" xr3:uid="{0214E086-26C2-4640-9B26-01D767ED5A31}" name="2022" dataDxfId="97"/>
    <tableColumn id="4" xr3:uid="{177DC446-7509-441F-98CA-8442A6445C49}" name="2023" dataDxfId="96"/>
    <tableColumn id="5" xr3:uid="{DC592C54-F060-436D-92F8-88059FA2FFDC}" name="2024" dataDxfId="95"/>
    <tableColumn id="6" xr3:uid="{662B7809-75CC-4FC2-923A-93E8E01E69C3}" name="2025" dataDxfId="94"/>
    <tableColumn id="7" xr3:uid="{84CE87F5-21A4-4137-BE47-A4355BD42CDC}" name="2026" dataDxfId="93"/>
    <tableColumn id="8" xr3:uid="{8253BCD5-FFEC-4B16-8FBF-AA70D5994808}" name="% Change 2021 to 2026" dataDxfId="92"/>
    <tableColumn id="9" xr3:uid="{CAC5A247-633E-4BE1-8988-1D664016B092}" name="% Change 2025 to 2026" dataDxfId="9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A80831C-F5E6-42AF-BC44-0AE77ACC2F46}" name="Table_3_HSC_Workforce_WTE_by_HSC_Organisation_September_2018_to_September_20231116" displayName="Table_3_HSC_Workforce_WTE_by_HSC_Organisation_September_2018_to_September_20231116" ref="A2:I19" totalsRowShown="0" headerRowDxfId="90" dataDxfId="88" headerRowBorderDxfId="89" tableBorderDxfId="87" totalsRowBorderDxfId="86">
  <autoFilter ref="A2:I19" xr:uid="{C98F1915-CA2A-40B5-8168-AD390EEA4E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F7C79A3-C4B6-4C0F-99D8-9F66C24C88CF}" name="HSC Organisation" dataDxfId="85"/>
    <tableColumn id="2" xr3:uid="{7D528429-141D-450E-9402-FAD9D0612B9D}" name="2021" dataDxfId="84"/>
    <tableColumn id="3" xr3:uid="{7370CFCB-6620-4CFA-850B-123339B07678}" name="2022" dataDxfId="83"/>
    <tableColumn id="4" xr3:uid="{71D0CB04-2A01-4B78-AB85-99387142CDB9}" name="2023" dataDxfId="82"/>
    <tableColumn id="5" xr3:uid="{66249835-21E5-4D1B-9364-C411C37DE944}" name="2024" dataDxfId="81"/>
    <tableColumn id="6" xr3:uid="{D7323088-F595-4988-BE77-68E41BD53AD0}" name="2025" dataDxfId="80"/>
    <tableColumn id="7" xr3:uid="{6224C5ED-2608-44D3-8D43-8E2A97B0AB15}" name="2026" dataDxfId="79"/>
    <tableColumn id="8" xr3:uid="{F9C10B7C-E87A-4C3D-BC79-3422D3520932}" name="% Change 2021 to 2026" dataDxfId="78"/>
    <tableColumn id="9" xr3:uid="{4F832DD1-B963-4F62-B5D9-36364678FD1E}" name="% Change 2025 to 2026" dataDxfId="77" dataCellStyle="Percent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D129515-D675-4819-B84D-F3726692E198}" name="Table_4_HSC_Workforce_WTE_by_Regional_HSC_Trust_and_Staff_Group_September_2023121722" displayName="Table_4_HSC_Workforce_WTE_by_Regional_HSC_Trust_and_Staff_Group_September_2023121722" ref="A2:K9" totalsRowShown="0" headerRowDxfId="76" dataDxfId="74" headerRowBorderDxfId="75" tableBorderDxfId="73" totalsRowBorderDxfId="72">
  <autoFilter ref="A2:K9" xr:uid="{E1ECECAF-63A3-49CC-B4CE-154FA8A3A3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8D41467-07D9-4290-A9B3-56DC67A07305}" name="Regional HSC Trust / Organisation" dataDxfId="71"/>
    <tableColumn id="2" xr3:uid="{09F4C678-62F9-47F6-97E4-F22E151F6A70}" name="Administration &amp; Clerical" dataDxfId="70"/>
    <tableColumn id="3" xr3:uid="{337933A7-4955-4434-81F4-814400DB67E6}" name="Ambulance" dataDxfId="69"/>
    <tableColumn id="4" xr3:uid="{99E5ABC7-B08D-47FD-B944-667A0E99CF88}" name="Estates Services" dataDxfId="68"/>
    <tableColumn id="5" xr3:uid="{0FB07B37-A9C6-4BC8-B4E6-A23A40F453FD}" name="Medical &amp; Dental [note 8]" dataDxfId="67"/>
    <tableColumn id="6" xr3:uid="{21997714-C3CC-40BC-B52B-08E1CCDD1A05}" name="Nursing &amp; Midwifery Support" dataDxfId="66"/>
    <tableColumn id="7" xr3:uid="{F45CBA28-BD16-47EB-A0A0-44302DA066A2}" name="Professional &amp; Technical" dataDxfId="65"/>
    <tableColumn id="8" xr3:uid="{91B98E6D-96CF-41E5-A1D7-372F3B54AC45}" name="Registered Nursing &amp; Midwifery" dataDxfId="64"/>
    <tableColumn id="9" xr3:uid="{42A3133F-CC8B-4633-B7B8-E88A23807FB0}" name="Social Services (excluding Domiciliary Care)" dataDxfId="63"/>
    <tableColumn id="11" xr3:uid="{AC362A3E-527B-49D0-B6C7-D6A867D2ECF5}" name="Support Services" dataDxfId="62" dataCellStyle="Normal_Sheet1"/>
    <tableColumn id="10" xr3:uid="{67F48D93-45E9-407A-A5DD-64A43813EC82}" name="Total" dataDxfId="6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33676FB-C5C9-483C-B806-1E67ABFE9619}" name="Table_5_HSC_Workforce_WTE_by_Other_HSC_Trusts_Organisations_and_Staff_Group_September_202313182326" displayName="Table_5_HSC_Workforce_WTE_by_Other_HSC_Trusts_Organisations_and_Staff_Group_September_202313182326" ref="A2:K14" totalsRowShown="0" headerRowDxfId="60" dataDxfId="58" headerRowBorderDxfId="59" tableBorderDxfId="57" totalsRowBorderDxfId="56" dataCellStyle="Normal_Outputs">
  <autoFilter ref="A2:K14" xr:uid="{48E96CB4-383A-42E5-B73E-0CFC517601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796BC51D-7278-4E02-8EEF-A6828FF7687A}" name="Other HSC Trusts/Organisations" dataDxfId="55"/>
    <tableColumn id="2" xr3:uid="{FE7D1FCE-B550-40F3-BDD1-A2133059C7FA}" name="Administration &amp; Clerical" dataDxfId="54" dataCellStyle="Normal_Outputs"/>
    <tableColumn id="3" xr3:uid="{AA1982F1-D251-4C95-9E59-DAB6DC160C69}" name="Ambulance" dataDxfId="53" dataCellStyle="Normal_Outputs"/>
    <tableColumn id="4" xr3:uid="{6B224A0A-1959-4CC2-919B-95C5E5D113BE}" name="Estates Services" dataDxfId="52" dataCellStyle="Normal_Outputs"/>
    <tableColumn id="5" xr3:uid="{575596F5-5FE1-46F4-A9D0-DB3FD940E3DF}" name="Medical &amp; Dental [note 9]" dataDxfId="51" dataCellStyle="Normal_Outputs"/>
    <tableColumn id="6" xr3:uid="{6B56606F-E4DF-4BA1-A682-E256915506A0}" name="Nursing &amp; Midwifery Support" dataDxfId="50" dataCellStyle="Normal_Outputs"/>
    <tableColumn id="7" xr3:uid="{05EC722E-5BF5-443A-A72A-1F97E5D6DBDF}" name="Professional &amp; Technical" dataDxfId="49" dataCellStyle="Normal_Outputs"/>
    <tableColumn id="8" xr3:uid="{D0F4F659-0571-4C35-A9F2-FB0BA2E17051}" name="Registered Nursing &amp; Midwifery" dataDxfId="48" dataCellStyle="Normal_Outputs"/>
    <tableColumn id="9" xr3:uid="{3BEBE183-AA42-4356-A318-B8DBDED7944E}" name="Social Services (excluding Domiciliary Care)" dataDxfId="47" dataCellStyle="Normal_Outputs"/>
    <tableColumn id="10" xr3:uid="{AC556344-610E-4EAD-A5DF-F7073651021D}" name="Support Services" dataDxfId="46" dataCellStyle="Normal_Outputs"/>
    <tableColumn id="11" xr3:uid="{B91A50FA-BB67-46C8-AA01-57DF1BAD9D12}" name="Total" dataDxfId="45" dataCellStyle="Normal_Output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85621A8-B5F2-4F2A-A637-E832A06AF265}" name="Table_6_HSC_Workforce_Percentage_WTE_by_Staff_Group_and_Pay_Band_Group_September_20231419242729" displayName="Table_6_HSC_Workforce_Percentage_WTE_by_Staff_Group_and_Pay_Band_Group_September_20231419242729" ref="A2:H12" totalsRowShown="0" headerRowDxfId="44" dataDxfId="42" headerRowBorderDxfId="43" tableBorderDxfId="41" totalsRowBorderDxfId="40">
  <autoFilter ref="A2:H12" xr:uid="{87718F94-D30E-48ED-BE54-28AEFE1ED12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A1A9469-A542-4887-9AF1-D7F125B14ACE}" name="Staff Group" dataDxfId="39"/>
    <tableColumn id="2" xr3:uid="{F41AFFF4-50B7-4623-AFBC-C78A606D1E3B}" name="Pay bands 1-4" dataDxfId="38"/>
    <tableColumn id="3" xr3:uid="{140F2B66-78CF-4FC8-A5C5-23FFE326ED7C}" name="Pay band 5" dataDxfId="37"/>
    <tableColumn id="8" xr3:uid="{8169F466-6DB7-4430-A2A6-3AF54B47AE10}" name="Pay band 6" dataDxfId="36"/>
    <tableColumn id="4" xr3:uid="{C55698EA-D3B6-488D-AC41-86CED97A136A}" name="Pay band 7" dataDxfId="35"/>
    <tableColumn id="7" xr3:uid="{C8A72B29-1EEE-45F0-8CE4-6648A6670B78}" name="Pay bands 8 _x000a_&amp; above" dataDxfId="34"/>
    <tableColumn id="5" xr3:uid="{D23DAF01-C00F-4428-B276-E45A34538C09}" name="Non-AfC Grades" dataDxfId="33"/>
    <tableColumn id="6" xr3:uid="{FF82B463-2645-4761-B21A-5E1FC612AD34}" name="Total WTE" dataDxfId="3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workforce.statistics@health-ni.gov.u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6881-7948-4943-83FB-5EAA51597F98}">
  <dimension ref="A1:C49"/>
  <sheetViews>
    <sheetView showGridLines="0" tabSelected="1" zoomScale="90" zoomScaleNormal="90" workbookViewId="0"/>
  </sheetViews>
  <sheetFormatPr defaultRowHeight="14.4" x14ac:dyDescent="0.3"/>
  <cols>
    <col min="1" max="1" width="141.6640625" style="19" customWidth="1"/>
    <col min="2" max="2" width="26.5546875" style="19" customWidth="1"/>
    <col min="3" max="3" width="8.88671875" style="19"/>
  </cols>
  <sheetData>
    <row r="1" spans="1:3" s="15" customFormat="1" ht="48" customHeight="1" x14ac:dyDescent="0.3">
      <c r="A1" s="16" t="s">
        <v>108</v>
      </c>
      <c r="B1" s="17"/>
      <c r="C1" s="17"/>
    </row>
    <row r="2" spans="1:3" s="15" customFormat="1" ht="43.8" customHeight="1" x14ac:dyDescent="0.3">
      <c r="A2" s="15" t="s">
        <v>109</v>
      </c>
      <c r="B2" s="17"/>
      <c r="C2" s="17"/>
    </row>
    <row r="3" spans="1:3" ht="24" customHeight="1" x14ac:dyDescent="0.3">
      <c r="A3" s="36" t="s">
        <v>43</v>
      </c>
      <c r="B3" s="37"/>
    </row>
    <row r="4" spans="1:3" x14ac:dyDescent="0.3">
      <c r="A4" s="38" t="s">
        <v>44</v>
      </c>
      <c r="B4" s="38" t="s">
        <v>45</v>
      </c>
    </row>
    <row r="5" spans="1:3" x14ac:dyDescent="0.3">
      <c r="A5" s="70" t="s">
        <v>110</v>
      </c>
      <c r="B5" s="39" t="s">
        <v>46</v>
      </c>
    </row>
    <row r="6" spans="1:3" x14ac:dyDescent="0.3">
      <c r="A6" s="70" t="s">
        <v>111</v>
      </c>
      <c r="B6" s="39" t="s">
        <v>88</v>
      </c>
    </row>
    <row r="7" spans="1:3" x14ac:dyDescent="0.3">
      <c r="A7" s="70" t="s">
        <v>112</v>
      </c>
      <c r="B7" s="39" t="s">
        <v>69</v>
      </c>
    </row>
    <row r="8" spans="1:3" x14ac:dyDescent="0.3">
      <c r="A8" s="70" t="s">
        <v>113</v>
      </c>
      <c r="B8" s="39" t="s">
        <v>47</v>
      </c>
    </row>
    <row r="9" spans="1:3" x14ac:dyDescent="0.3">
      <c r="A9" s="70" t="s">
        <v>114</v>
      </c>
      <c r="B9" s="39" t="s">
        <v>48</v>
      </c>
    </row>
    <row r="10" spans="1:3" x14ac:dyDescent="0.3">
      <c r="A10" s="71" t="s">
        <v>115</v>
      </c>
      <c r="B10" s="39" t="s">
        <v>70</v>
      </c>
    </row>
    <row r="11" spans="1:3" x14ac:dyDescent="0.3">
      <c r="A11" s="71" t="s">
        <v>148</v>
      </c>
      <c r="B11" s="39" t="s">
        <v>147</v>
      </c>
    </row>
    <row r="12" spans="1:3" ht="42" customHeight="1" x14ac:dyDescent="0.3">
      <c r="A12" s="72"/>
      <c r="B12" s="73"/>
    </row>
    <row r="13" spans="1:3" ht="24" customHeight="1" x14ac:dyDescent="0.3">
      <c r="A13" s="18" t="s">
        <v>41</v>
      </c>
    </row>
    <row r="14" spans="1:3" ht="48" customHeight="1" x14ac:dyDescent="0.3">
      <c r="A14" s="20" t="s">
        <v>42</v>
      </c>
    </row>
    <row r="15" spans="1:3" ht="24" customHeight="1" x14ac:dyDescent="0.3">
      <c r="A15" s="21" t="s">
        <v>40</v>
      </c>
    </row>
    <row r="16" spans="1:3" x14ac:dyDescent="0.3">
      <c r="A16" s="22" t="s">
        <v>49</v>
      </c>
    </row>
    <row r="17" spans="1:3" x14ac:dyDescent="0.3">
      <c r="A17" s="17" t="s">
        <v>50</v>
      </c>
    </row>
    <row r="18" spans="1:3" x14ac:dyDescent="0.3">
      <c r="A18" s="15" t="s">
        <v>51</v>
      </c>
    </row>
    <row r="19" spans="1:3" ht="50.4" customHeight="1" x14ac:dyDescent="0.3">
      <c r="A19" s="23" t="s">
        <v>52</v>
      </c>
    </row>
    <row r="20" spans="1:3" s="27" customFormat="1" ht="24" customHeight="1" x14ac:dyDescent="0.3">
      <c r="A20" s="24" t="s">
        <v>53</v>
      </c>
      <c r="B20" s="25"/>
      <c r="C20" s="25"/>
    </row>
    <row r="21" spans="1:3" s="11" customFormat="1" ht="56.4" customHeight="1" x14ac:dyDescent="0.3">
      <c r="A21" s="28" t="s">
        <v>29</v>
      </c>
      <c r="B21" s="17"/>
      <c r="C21" s="17"/>
    </row>
    <row r="22" spans="1:3" s="11" customFormat="1" ht="30.6" customHeight="1" x14ac:dyDescent="0.3">
      <c r="A22" s="15" t="s">
        <v>92</v>
      </c>
      <c r="B22" s="17"/>
      <c r="C22" s="17"/>
    </row>
    <row r="23" spans="1:3" s="11" customFormat="1" ht="56.4" customHeight="1" x14ac:dyDescent="0.3">
      <c r="A23" s="28" t="s">
        <v>30</v>
      </c>
      <c r="B23" s="17"/>
      <c r="C23" s="17"/>
    </row>
    <row r="24" spans="1:3" s="11" customFormat="1" ht="30.6" customHeight="1" x14ac:dyDescent="0.3">
      <c r="A24" s="15" t="s">
        <v>136</v>
      </c>
      <c r="B24" s="17"/>
      <c r="C24" s="17"/>
    </row>
    <row r="25" spans="1:3" s="11" customFormat="1" ht="45" customHeight="1" x14ac:dyDescent="0.3">
      <c r="A25" s="28" t="s">
        <v>61</v>
      </c>
      <c r="B25" s="17"/>
      <c r="C25" s="17"/>
    </row>
    <row r="26" spans="1:3" s="11" customFormat="1" ht="45" customHeight="1" x14ac:dyDescent="0.3">
      <c r="A26" s="28" t="s">
        <v>74</v>
      </c>
      <c r="B26" s="17"/>
      <c r="C26" s="17"/>
    </row>
    <row r="27" spans="1:3" ht="45" customHeight="1" x14ac:dyDescent="0.3">
      <c r="A27" s="26" t="s">
        <v>54</v>
      </c>
    </row>
    <row r="28" spans="1:3" ht="45.6" customHeight="1" x14ac:dyDescent="0.3">
      <c r="A28" s="29" t="s">
        <v>55</v>
      </c>
    </row>
    <row r="29" spans="1:3" ht="45.6" customHeight="1" x14ac:dyDescent="0.3">
      <c r="A29" s="29" t="s">
        <v>56</v>
      </c>
    </row>
    <row r="30" spans="1:3" ht="45.6" customHeight="1" x14ac:dyDescent="0.3">
      <c r="A30" s="29" t="s">
        <v>57</v>
      </c>
    </row>
    <row r="31" spans="1:3" ht="31.2" customHeight="1" x14ac:dyDescent="0.3">
      <c r="A31" s="29" t="s">
        <v>58</v>
      </c>
    </row>
    <row r="32" spans="1:3" ht="31.2" customHeight="1" x14ac:dyDescent="0.3">
      <c r="A32" s="29" t="s">
        <v>59</v>
      </c>
    </row>
    <row r="33" spans="1:1" ht="31.2" customHeight="1" x14ac:dyDescent="0.3">
      <c r="A33" s="29" t="s">
        <v>60</v>
      </c>
    </row>
    <row r="34" spans="1:1" ht="77.400000000000006" customHeight="1" x14ac:dyDescent="0.3">
      <c r="A34" s="29" t="s">
        <v>133</v>
      </c>
    </row>
    <row r="35" spans="1:1" ht="43.2" x14ac:dyDescent="0.3">
      <c r="A35" s="29" t="s">
        <v>134</v>
      </c>
    </row>
    <row r="36" spans="1:1" x14ac:dyDescent="0.3">
      <c r="A36"/>
    </row>
    <row r="37" spans="1:1" x14ac:dyDescent="0.3">
      <c r="A37"/>
    </row>
    <row r="49" spans="1:1" x14ac:dyDescent="0.3">
      <c r="A49"/>
    </row>
  </sheetData>
  <phoneticPr fontId="39" type="noConversion"/>
  <hyperlinks>
    <hyperlink ref="A19" r:id="rId1" display="Workforce Statistics" xr:uid="{A5CA373E-C748-48E3-89EC-6CEAA5A8CD8D}"/>
    <hyperlink ref="B5" location="'Table 1'!A1" display="HSC Vacancies Actively Being Recruited by Staff Group &amp; Pay Band Group, at 31 December 2022" xr:uid="{5333B586-6B84-4E2D-9CEC-D2F4AEF9B144}"/>
    <hyperlink ref="B6" location="'Tables 2A to 2B'!A1" display="Tables 2A to 2B" xr:uid="{A78299C1-AACC-47F8-916D-76796E3B4444}"/>
    <hyperlink ref="B7" location="'Table 3'!A1" display="Table 3" xr:uid="{546977BC-C97F-4162-815B-3829A0D2D192}"/>
    <hyperlink ref="B8" location="'Table 4'!A1" display="HSC Vacancies Actively Being Recruited by Staff Group, 31 March 2017 - 31 December 2022 " xr:uid="{62AFF962-2AAE-48B9-9247-1F7BB0FA1397}"/>
    <hyperlink ref="B9" location="'Table 5'!A1" display="HSC Vacancies Actively Being Recruited by HSC Organisation, 31 March 2017 - 31 December 2022" xr:uid="{C3E52849-49D1-47B2-87F9-AED3360F471A}"/>
    <hyperlink ref="B10" location="'Table 6'!A1" display="Table 6" xr:uid="{42EB6CF1-F3DC-4450-BC20-5DFCD791E783}"/>
    <hyperlink ref="B11" location="'Tables 7A to 7C'!A1" display="Tables 7A to 7C" xr:uid="{39C1B1E2-0E0D-44FD-AF94-166305C37D2C}"/>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9445-B232-4EDC-87FF-B6745AF427B7}">
  <dimension ref="A1:B16"/>
  <sheetViews>
    <sheetView showGridLines="0" workbookViewId="0"/>
  </sheetViews>
  <sheetFormatPr defaultRowHeight="14.4" x14ac:dyDescent="0.3"/>
  <cols>
    <col min="1" max="1" width="18.88671875" style="19" customWidth="1"/>
    <col min="2" max="2" width="133.21875" style="19" customWidth="1"/>
  </cols>
  <sheetData>
    <row r="1" spans="1:2" ht="24" customHeight="1" x14ac:dyDescent="0.3">
      <c r="A1" s="31" t="s">
        <v>62</v>
      </c>
    </row>
    <row r="2" spans="1:2" x14ac:dyDescent="0.3">
      <c r="A2" s="32" t="s">
        <v>63</v>
      </c>
      <c r="B2" s="33" t="s">
        <v>64</v>
      </c>
    </row>
    <row r="3" spans="1:2" ht="28.8" x14ac:dyDescent="0.3">
      <c r="A3" s="68" t="s">
        <v>97</v>
      </c>
      <c r="B3" s="76" t="s">
        <v>107</v>
      </c>
    </row>
    <row r="4" spans="1:2" ht="28.8" x14ac:dyDescent="0.3">
      <c r="A4" s="68" t="s">
        <v>65</v>
      </c>
      <c r="B4" s="40" t="s">
        <v>89</v>
      </c>
    </row>
    <row r="5" spans="1:2" x14ac:dyDescent="0.3">
      <c r="A5" s="68" t="s">
        <v>66</v>
      </c>
      <c r="B5" s="76" t="s">
        <v>90</v>
      </c>
    </row>
    <row r="6" spans="1:2" x14ac:dyDescent="0.3">
      <c r="A6" s="68" t="s">
        <v>68</v>
      </c>
      <c r="B6" s="74" t="s">
        <v>94</v>
      </c>
    </row>
    <row r="7" spans="1:2" ht="28.8" x14ac:dyDescent="0.3">
      <c r="A7" s="68" t="s">
        <v>76</v>
      </c>
      <c r="B7" s="74" t="s">
        <v>67</v>
      </c>
    </row>
    <row r="8" spans="1:2" ht="14.4" customHeight="1" x14ac:dyDescent="0.3">
      <c r="A8" s="68" t="s">
        <v>80</v>
      </c>
      <c r="B8" s="74" t="s">
        <v>75</v>
      </c>
    </row>
    <row r="9" spans="1:2" ht="43.2" x14ac:dyDescent="0.3">
      <c r="A9" s="68" t="s">
        <v>81</v>
      </c>
      <c r="B9" s="74" t="s">
        <v>93</v>
      </c>
    </row>
    <row r="10" spans="1:2" ht="14.4" customHeight="1" x14ac:dyDescent="0.3">
      <c r="A10" s="68" t="s">
        <v>96</v>
      </c>
      <c r="B10" s="129" t="s">
        <v>150</v>
      </c>
    </row>
    <row r="11" spans="1:2" x14ac:dyDescent="0.3">
      <c r="A11" s="68" t="s">
        <v>98</v>
      </c>
      <c r="B11" s="129" t="s">
        <v>149</v>
      </c>
    </row>
    <row r="12" spans="1:2" ht="28.8" customHeight="1" x14ac:dyDescent="0.3">
      <c r="A12" s="68" t="s">
        <v>127</v>
      </c>
      <c r="B12" s="74" t="s">
        <v>131</v>
      </c>
    </row>
    <row r="13" spans="1:2" x14ac:dyDescent="0.3">
      <c r="A13" s="123" t="s">
        <v>128</v>
      </c>
      <c r="B13" s="124" t="s">
        <v>132</v>
      </c>
    </row>
    <row r="16" spans="1:2" x14ac:dyDescent="0.3">
      <c r="B16" s="1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
  <sheetViews>
    <sheetView showGridLines="0" zoomScaleNormal="100" workbookViewId="0"/>
  </sheetViews>
  <sheetFormatPr defaultRowHeight="14.4" x14ac:dyDescent="0.3"/>
  <cols>
    <col min="1" max="1" width="38.77734375" customWidth="1"/>
    <col min="2" max="11" width="18.5546875" customWidth="1"/>
    <col min="12" max="12" width="15.6640625" customWidth="1"/>
    <col min="13" max="14" width="17.33203125" customWidth="1"/>
    <col min="15" max="18" width="14.6640625" customWidth="1"/>
    <col min="19" max="23" width="11" customWidth="1"/>
  </cols>
  <sheetData>
    <row r="1" spans="1:16" s="15" customFormat="1" ht="31.2" customHeight="1" x14ac:dyDescent="0.3">
      <c r="A1" s="30" t="s">
        <v>138</v>
      </c>
      <c r="K1" s="3"/>
      <c r="L1" s="3"/>
      <c r="M1" s="3"/>
      <c r="N1" s="34"/>
      <c r="O1" s="35"/>
      <c r="P1" s="35"/>
    </row>
    <row r="2" spans="1:16" ht="31.2" customHeight="1" x14ac:dyDescent="0.3">
      <c r="A2" s="51" t="s">
        <v>71</v>
      </c>
      <c r="B2" s="52" t="s">
        <v>33</v>
      </c>
      <c r="C2" s="52" t="s">
        <v>34</v>
      </c>
      <c r="D2" s="53" t="s">
        <v>35</v>
      </c>
      <c r="E2" s="53" t="s">
        <v>72</v>
      </c>
      <c r="F2" s="53" t="s">
        <v>77</v>
      </c>
      <c r="G2" s="53" t="s">
        <v>137</v>
      </c>
      <c r="K2" s="4"/>
      <c r="L2" s="4"/>
      <c r="M2" s="4"/>
      <c r="N2" s="6"/>
      <c r="O2" s="5"/>
      <c r="P2" s="5"/>
    </row>
    <row r="3" spans="1:16" ht="13.8" customHeight="1" x14ac:dyDescent="0.3">
      <c r="A3" s="54" t="s">
        <v>7</v>
      </c>
      <c r="B3" s="86">
        <v>63247.8338</v>
      </c>
      <c r="C3" s="86">
        <v>64359.298799999997</v>
      </c>
      <c r="D3" s="86">
        <v>64688.350599999998</v>
      </c>
      <c r="E3" s="86">
        <v>65984.200100000002</v>
      </c>
      <c r="F3" s="86">
        <v>66865.065399999992</v>
      </c>
      <c r="G3" s="113">
        <v>68341.288700000005</v>
      </c>
      <c r="K3" s="4"/>
      <c r="L3" s="4"/>
      <c r="M3" s="4"/>
      <c r="N3" s="6"/>
      <c r="O3" s="5"/>
      <c r="P3" s="5"/>
    </row>
    <row r="4" spans="1:16" ht="13.8" customHeight="1" x14ac:dyDescent="0.3">
      <c r="A4" s="54" t="s">
        <v>27</v>
      </c>
      <c r="B4" s="98">
        <v>72184</v>
      </c>
      <c r="C4" s="98">
        <v>73239</v>
      </c>
      <c r="D4" s="98">
        <v>73457</v>
      </c>
      <c r="E4" s="98">
        <v>74786</v>
      </c>
      <c r="F4" s="98">
        <v>75857</v>
      </c>
      <c r="G4" s="114">
        <v>77705</v>
      </c>
      <c r="J4" s="4"/>
      <c r="K4" s="4"/>
      <c r="L4" s="4"/>
      <c r="M4" s="4"/>
      <c r="N4" s="6"/>
      <c r="O4" s="5"/>
      <c r="P4" s="5"/>
    </row>
    <row r="5" spans="1:16" ht="13.8" customHeight="1" x14ac:dyDescent="0.3">
      <c r="A5" s="54" t="s">
        <v>28</v>
      </c>
      <c r="B5" s="98">
        <v>830</v>
      </c>
      <c r="C5" s="98">
        <v>833</v>
      </c>
      <c r="D5" s="98">
        <v>760</v>
      </c>
      <c r="E5" s="98">
        <v>737</v>
      </c>
      <c r="F5" s="98">
        <v>806</v>
      </c>
      <c r="G5" s="114">
        <v>826</v>
      </c>
      <c r="J5" s="4"/>
      <c r="K5" s="4"/>
      <c r="L5" s="4"/>
      <c r="M5" s="4"/>
      <c r="N5" s="6"/>
      <c r="O5" s="5"/>
      <c r="P5" s="5"/>
    </row>
    <row r="6" spans="1:16" ht="13.8" customHeight="1" x14ac:dyDescent="0.3">
      <c r="A6" s="55" t="s">
        <v>31</v>
      </c>
      <c r="B6" s="99">
        <v>71340</v>
      </c>
      <c r="C6" s="99">
        <v>72392</v>
      </c>
      <c r="D6" s="99">
        <v>72687</v>
      </c>
      <c r="E6" s="99">
        <v>74039</v>
      </c>
      <c r="F6" s="99">
        <v>75028</v>
      </c>
      <c r="G6" s="115">
        <v>76855</v>
      </c>
      <c r="J6" s="4"/>
      <c r="K6" s="4"/>
      <c r="L6" s="4"/>
      <c r="M6" s="4"/>
      <c r="N6" s="6"/>
      <c r="O6" s="5"/>
      <c r="P6" s="5"/>
    </row>
    <row r="7" spans="1:16" ht="13.8" customHeight="1" x14ac:dyDescent="0.3">
      <c r="A7" s="56"/>
      <c r="J7" s="4"/>
      <c r="K7" s="4"/>
      <c r="L7" s="4"/>
      <c r="M7" s="4"/>
      <c r="N7" s="6"/>
      <c r="O7" s="5"/>
      <c r="P7" s="5"/>
    </row>
    <row r="10" spans="1:16" x14ac:dyDescent="0.3">
      <c r="B10" s="43"/>
      <c r="C10" s="43"/>
      <c r="D10" s="43"/>
      <c r="E10" s="43"/>
      <c r="F10" s="43"/>
    </row>
    <row r="12" spans="1:16" x14ac:dyDescent="0.3">
      <c r="B12" s="43"/>
      <c r="C12" s="43"/>
      <c r="D12" s="43"/>
      <c r="E12" s="43"/>
      <c r="F12" s="43"/>
    </row>
    <row r="13" spans="1:16" x14ac:dyDescent="0.3">
      <c r="G13" s="41"/>
    </row>
    <row r="18" spans="2:6" x14ac:dyDescent="0.3">
      <c r="B18" s="43"/>
      <c r="C18" s="43"/>
      <c r="D18" s="43"/>
      <c r="E18" s="43"/>
      <c r="F18" s="43"/>
    </row>
  </sheetData>
  <conditionalFormatting sqref="A2:A6 C3:G6 B6">
    <cfRule type="cellIs" dxfId="31" priority="7" operator="equal">
      <formula>"-"</formula>
    </cfRule>
  </conditionalFormatting>
  <pageMargins left="0.7" right="0.7" top="0.75" bottom="0.75" header="0.3" footer="0.3"/>
  <pageSetup paperSize="9" scale="4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376-E04E-4C01-9255-25790B443312}">
  <sheetPr>
    <pageSetUpPr fitToPage="1"/>
  </sheetPr>
  <dimension ref="A1:O31"/>
  <sheetViews>
    <sheetView showGridLines="0" zoomScaleNormal="100" workbookViewId="0"/>
  </sheetViews>
  <sheetFormatPr defaultRowHeight="14.4" x14ac:dyDescent="0.3"/>
  <cols>
    <col min="1" max="1" width="45" customWidth="1"/>
    <col min="2" max="10" width="18.5546875" customWidth="1"/>
    <col min="11" max="11" width="15.6640625" customWidth="1"/>
    <col min="12" max="12" width="17.33203125" customWidth="1"/>
    <col min="13" max="16" width="14.6640625" customWidth="1"/>
    <col min="17" max="21" width="11" customWidth="1"/>
  </cols>
  <sheetData>
    <row r="1" spans="1:15" ht="31.8" customHeight="1" x14ac:dyDescent="0.3">
      <c r="A1" s="30" t="s">
        <v>141</v>
      </c>
      <c r="B1" s="12"/>
      <c r="C1" s="12"/>
      <c r="D1" s="12"/>
      <c r="E1" s="12"/>
      <c r="F1" s="12"/>
      <c r="G1" s="12"/>
      <c r="H1" s="12"/>
      <c r="I1" s="12"/>
      <c r="J1" s="13"/>
      <c r="K1" s="2"/>
      <c r="L1" s="7"/>
      <c r="M1" s="5"/>
      <c r="N1" s="9"/>
      <c r="O1" s="10"/>
    </row>
    <row r="2" spans="1:15" s="40" customFormat="1" ht="31.8" customHeight="1" x14ac:dyDescent="0.3">
      <c r="A2" s="57" t="s">
        <v>0</v>
      </c>
      <c r="B2" s="52" t="s">
        <v>33</v>
      </c>
      <c r="C2" s="52" t="s">
        <v>34</v>
      </c>
      <c r="D2" s="52" t="s">
        <v>35</v>
      </c>
      <c r="E2" s="52" t="s">
        <v>72</v>
      </c>
      <c r="F2" s="52" t="s">
        <v>77</v>
      </c>
      <c r="G2" s="52" t="s">
        <v>137</v>
      </c>
      <c r="H2" s="52" t="s">
        <v>139</v>
      </c>
      <c r="I2" s="53" t="s">
        <v>140</v>
      </c>
      <c r="J2" s="3"/>
      <c r="K2" s="3"/>
      <c r="L2" s="3"/>
      <c r="M2" s="5"/>
      <c r="N2" s="9"/>
      <c r="O2" s="10"/>
    </row>
    <row r="3" spans="1:15" x14ac:dyDescent="0.3">
      <c r="A3" s="58" t="s">
        <v>6</v>
      </c>
      <c r="B3" s="85">
        <v>12373.812300000041</v>
      </c>
      <c r="C3" s="86">
        <v>12864.774600000017</v>
      </c>
      <c r="D3" s="85">
        <v>12866.598799999962</v>
      </c>
      <c r="E3" s="87">
        <v>13167.169500000018</v>
      </c>
      <c r="F3" s="87">
        <v>13235.00479999997</v>
      </c>
      <c r="G3" s="87">
        <v>13229.165699999998</v>
      </c>
      <c r="H3" s="88">
        <v>6.9126101096583903E-2</v>
      </c>
      <c r="I3" s="89">
        <v>-4.411860885741396E-4</v>
      </c>
      <c r="J3" s="59"/>
      <c r="K3" s="116"/>
      <c r="L3" s="59"/>
      <c r="M3" s="5"/>
      <c r="N3" s="9"/>
      <c r="O3" s="10"/>
    </row>
    <row r="4" spans="1:15" x14ac:dyDescent="0.3">
      <c r="A4" s="58" t="s">
        <v>4</v>
      </c>
      <c r="B4" s="85">
        <v>1327.1662000000017</v>
      </c>
      <c r="C4" s="86">
        <v>1359.3521000000001</v>
      </c>
      <c r="D4" s="92">
        <v>1295.4265999999993</v>
      </c>
      <c r="E4" s="86">
        <v>1225.3379000000002</v>
      </c>
      <c r="F4" s="86">
        <v>1254.0435000000007</v>
      </c>
      <c r="G4" s="86">
        <v>1327.5282000000009</v>
      </c>
      <c r="H4" s="88">
        <v>2.7276161794895779E-4</v>
      </c>
      <c r="I4" s="89">
        <v>5.8598206521544238E-2</v>
      </c>
      <c r="J4" s="59"/>
      <c r="K4" s="116"/>
      <c r="L4" s="59"/>
      <c r="M4" s="45"/>
      <c r="N4" s="46"/>
      <c r="O4" s="10"/>
    </row>
    <row r="5" spans="1:15" x14ac:dyDescent="0.3">
      <c r="A5" s="58" t="s">
        <v>1</v>
      </c>
      <c r="B5" s="85">
        <v>781.55360000000042</v>
      </c>
      <c r="C5" s="86">
        <v>811.15379999999993</v>
      </c>
      <c r="D5" s="85">
        <v>799.99360000000024</v>
      </c>
      <c r="E5" s="87">
        <v>817.4868000000007</v>
      </c>
      <c r="F5" s="87">
        <v>826.68009999999936</v>
      </c>
      <c r="G5" s="86">
        <v>831.88009999999963</v>
      </c>
      <c r="H5" s="88">
        <v>6.4392896405312677E-2</v>
      </c>
      <c r="I5" s="89">
        <v>6.2902203645645721E-3</v>
      </c>
      <c r="J5" s="59"/>
      <c r="K5" s="116"/>
      <c r="L5" s="59"/>
      <c r="M5" s="45"/>
      <c r="N5" s="46"/>
      <c r="O5" s="10"/>
    </row>
    <row r="6" spans="1:15" x14ac:dyDescent="0.3">
      <c r="A6" s="58" t="s">
        <v>19</v>
      </c>
      <c r="B6" s="85">
        <v>4815.9444999999987</v>
      </c>
      <c r="C6" s="86">
        <v>4820.3398999999918</v>
      </c>
      <c r="D6" s="85">
        <v>4832.9383999999973</v>
      </c>
      <c r="E6" s="87">
        <v>4985.7636999999959</v>
      </c>
      <c r="F6" s="87">
        <v>5217.9192999999959</v>
      </c>
      <c r="G6" s="87">
        <v>5554.6554999999926</v>
      </c>
      <c r="H6" s="88">
        <v>0.15338860321168446</v>
      </c>
      <c r="I6" s="89">
        <v>6.453457415487375E-2</v>
      </c>
      <c r="J6" s="59"/>
      <c r="K6" s="116"/>
      <c r="L6" s="59"/>
      <c r="M6" s="45"/>
      <c r="N6" s="46"/>
      <c r="O6" s="10"/>
    </row>
    <row r="7" spans="1:15" x14ac:dyDescent="0.3">
      <c r="A7" s="58" t="s">
        <v>99</v>
      </c>
      <c r="B7" s="85">
        <v>4718.9936999999954</v>
      </c>
      <c r="C7" s="86">
        <v>4629.6514000000043</v>
      </c>
      <c r="D7" s="85">
        <v>4500.4799000000021</v>
      </c>
      <c r="E7" s="87">
        <v>4426.3622999999934</v>
      </c>
      <c r="F7" s="87">
        <v>4219.1154000000033</v>
      </c>
      <c r="G7" s="87">
        <v>4163.6377000000102</v>
      </c>
      <c r="H7" s="88">
        <v>-0.11768525988919751</v>
      </c>
      <c r="I7" s="89">
        <v>-1.3149130739584191E-2</v>
      </c>
      <c r="J7" s="59"/>
      <c r="K7" s="116"/>
      <c r="L7" s="59"/>
      <c r="M7" s="42"/>
      <c r="N7" s="46"/>
    </row>
    <row r="8" spans="1:15" x14ac:dyDescent="0.3">
      <c r="A8" s="58" t="s">
        <v>3</v>
      </c>
      <c r="B8" s="85">
        <v>9412.20820000001</v>
      </c>
      <c r="C8" s="90">
        <v>9703.3363999999819</v>
      </c>
      <c r="D8" s="91">
        <v>9661.0339999999887</v>
      </c>
      <c r="E8" s="90">
        <v>9929.4326000000365</v>
      </c>
      <c r="F8" s="90">
        <v>10163.03489999999</v>
      </c>
      <c r="G8" s="90">
        <v>10452.509400000032</v>
      </c>
      <c r="H8" s="100">
        <v>0.11052679433929442</v>
      </c>
      <c r="I8" s="101">
        <v>2.8483076447965598E-2</v>
      </c>
      <c r="J8" s="59"/>
      <c r="K8" s="116"/>
      <c r="L8" s="59"/>
      <c r="M8" s="42"/>
      <c r="N8" s="46"/>
    </row>
    <row r="9" spans="1:15" x14ac:dyDescent="0.3">
      <c r="A9" s="58" t="s">
        <v>21</v>
      </c>
      <c r="B9" s="85">
        <v>16375.4509</v>
      </c>
      <c r="C9" s="86">
        <v>16772.727700000065</v>
      </c>
      <c r="D9" s="92">
        <v>17362.206100000039</v>
      </c>
      <c r="E9" s="86">
        <v>17745.849900000027</v>
      </c>
      <c r="F9" s="86">
        <v>18050.196300000003</v>
      </c>
      <c r="G9" s="86">
        <v>18612.171500000091</v>
      </c>
      <c r="H9" s="88">
        <v>0.13658986330569325</v>
      </c>
      <c r="I9" s="89">
        <v>3.1134021517543718E-2</v>
      </c>
      <c r="J9" s="59"/>
      <c r="K9" s="116"/>
      <c r="L9" s="59"/>
      <c r="M9" s="42"/>
      <c r="N9" s="46"/>
    </row>
    <row r="10" spans="1:15" x14ac:dyDescent="0.3">
      <c r="A10" s="60" t="s">
        <v>22</v>
      </c>
      <c r="B10" s="85">
        <v>8203.6101999999992</v>
      </c>
      <c r="C10" s="86">
        <v>8211.9581000000398</v>
      </c>
      <c r="D10" s="85">
        <v>8320.4020999999975</v>
      </c>
      <c r="E10" s="86">
        <v>8624.865600000021</v>
      </c>
      <c r="F10" s="86">
        <v>8848.4954000000234</v>
      </c>
      <c r="G10" s="86">
        <v>9097.6525000000129</v>
      </c>
      <c r="H10" s="88">
        <v>0.10898156765176553</v>
      </c>
      <c r="I10" s="89">
        <v>2.8158131833349743E-2</v>
      </c>
      <c r="J10" s="59"/>
      <c r="K10" s="116"/>
      <c r="L10" s="59"/>
      <c r="M10" s="42"/>
      <c r="N10" s="46"/>
    </row>
    <row r="11" spans="1:15" x14ac:dyDescent="0.3">
      <c r="A11" s="77" t="s">
        <v>2</v>
      </c>
      <c r="B11" s="85">
        <v>5239.094199999995</v>
      </c>
      <c r="C11" s="86">
        <v>5186.0047999999879</v>
      </c>
      <c r="D11" s="85">
        <v>5049.2711000000008</v>
      </c>
      <c r="E11" s="87">
        <v>5061.9318000000076</v>
      </c>
      <c r="F11" s="87">
        <v>5050.5757000000049</v>
      </c>
      <c r="G11" s="87">
        <v>5072.0880999999845</v>
      </c>
      <c r="H11" s="88">
        <v>-3.1876903454038041E-2</v>
      </c>
      <c r="I11" s="89">
        <v>4.25939561701443E-3</v>
      </c>
      <c r="J11" s="59"/>
      <c r="K11" s="116"/>
      <c r="L11" s="59"/>
      <c r="M11" s="42"/>
      <c r="N11" s="46"/>
    </row>
    <row r="12" spans="1:15" x14ac:dyDescent="0.3">
      <c r="A12" s="61" t="s">
        <v>5</v>
      </c>
      <c r="B12" s="93">
        <v>63247.833800000044</v>
      </c>
      <c r="C12" s="94">
        <v>64359.298799999669</v>
      </c>
      <c r="D12" s="93">
        <v>64688.350600000107</v>
      </c>
      <c r="E12" s="95">
        <v>65984.200100000089</v>
      </c>
      <c r="F12" s="95">
        <v>66865.065399999672</v>
      </c>
      <c r="G12" s="95">
        <v>68341.288700000398</v>
      </c>
      <c r="H12" s="96">
        <v>8.0531689292422062E-2</v>
      </c>
      <c r="I12" s="102">
        <v>2.2077646842483051E-2</v>
      </c>
      <c r="J12" s="59"/>
      <c r="K12" s="116"/>
      <c r="L12" s="59"/>
      <c r="M12" s="42"/>
      <c r="N12" s="46"/>
    </row>
    <row r="13" spans="1:15" ht="31.8" customHeight="1" x14ac:dyDescent="0.3">
      <c r="A13" s="78"/>
      <c r="B13" s="79"/>
      <c r="C13" s="80"/>
      <c r="D13" s="81"/>
      <c r="E13" s="81"/>
      <c r="F13" s="81"/>
      <c r="G13" s="81"/>
      <c r="H13" s="81"/>
      <c r="I13" s="78"/>
      <c r="K13" s="3"/>
      <c r="L13" s="3"/>
      <c r="M13" s="42"/>
      <c r="N13" s="46"/>
    </row>
    <row r="14" spans="1:15" ht="31.8" customHeight="1" x14ac:dyDescent="0.3">
      <c r="A14" s="30" t="s">
        <v>142</v>
      </c>
      <c r="K14" s="75"/>
      <c r="L14" s="83"/>
      <c r="N14" s="46"/>
    </row>
    <row r="15" spans="1:15" ht="28.8" x14ac:dyDescent="0.3">
      <c r="A15" s="84" t="s">
        <v>84</v>
      </c>
      <c r="B15" s="82" t="s">
        <v>33</v>
      </c>
      <c r="C15" s="82" t="s">
        <v>34</v>
      </c>
      <c r="D15" s="82" t="s">
        <v>35</v>
      </c>
      <c r="E15" s="82" t="s">
        <v>72</v>
      </c>
      <c r="F15" s="82" t="s">
        <v>77</v>
      </c>
      <c r="G15" s="52" t="s">
        <v>137</v>
      </c>
      <c r="H15" s="52" t="s">
        <v>139</v>
      </c>
      <c r="I15" s="53" t="s">
        <v>140</v>
      </c>
    </row>
    <row r="16" spans="1:15" x14ac:dyDescent="0.3">
      <c r="A16" s="125" t="s">
        <v>100</v>
      </c>
      <c r="B16" s="85">
        <v>4975.3809000000037</v>
      </c>
      <c r="C16" s="85">
        <v>5074.3330000000269</v>
      </c>
      <c r="D16" s="85">
        <v>4983.678000000009</v>
      </c>
      <c r="E16" s="85">
        <v>5093.1352999999863</v>
      </c>
      <c r="F16" s="85">
        <v>5264.3958999999886</v>
      </c>
      <c r="G16" s="85">
        <v>5446.9156000000039</v>
      </c>
      <c r="H16" s="109">
        <v>9.4773588088501892E-2</v>
      </c>
      <c r="I16" s="109">
        <v>3.467058774968191E-2</v>
      </c>
      <c r="K16" s="42"/>
      <c r="L16" s="62"/>
    </row>
    <row r="17" spans="1:14" x14ac:dyDescent="0.3">
      <c r="A17" s="125" t="s">
        <v>86</v>
      </c>
      <c r="B17" s="85">
        <v>1884.5697000000016</v>
      </c>
      <c r="C17" s="85">
        <v>1928.8365999999983</v>
      </c>
      <c r="D17" s="85">
        <v>1971.5896999999995</v>
      </c>
      <c r="E17" s="85">
        <v>2012.7804999999976</v>
      </c>
      <c r="F17" s="85">
        <v>2070.6795000000006</v>
      </c>
      <c r="G17" s="85">
        <v>2147.1474000000007</v>
      </c>
      <c r="H17" s="109">
        <v>0.13933032033784631</v>
      </c>
      <c r="I17" s="109">
        <v>3.6928892182493754E-2</v>
      </c>
      <c r="K17" s="42"/>
      <c r="L17" s="62"/>
    </row>
    <row r="18" spans="1:14" x14ac:dyDescent="0.3">
      <c r="A18" s="58" t="s">
        <v>99</v>
      </c>
      <c r="B18" s="85">
        <v>4718.9936999999954</v>
      </c>
      <c r="C18" s="86">
        <v>4629.6514000000043</v>
      </c>
      <c r="D18" s="85">
        <v>4500.4799000000021</v>
      </c>
      <c r="E18" s="87">
        <v>4426.3622999999934</v>
      </c>
      <c r="F18" s="87">
        <v>4219.1154000000033</v>
      </c>
      <c r="G18" s="87">
        <v>4163.6377000000102</v>
      </c>
      <c r="H18" s="88">
        <v>-0.11768525988919751</v>
      </c>
      <c r="I18" s="89">
        <v>-1.3149130739584191E-2</v>
      </c>
      <c r="J18" s="59"/>
      <c r="K18" s="42"/>
      <c r="L18" s="62"/>
      <c r="M18" s="42"/>
      <c r="N18" s="46"/>
    </row>
    <row r="19" spans="1:14" x14ac:dyDescent="0.3">
      <c r="A19" s="125" t="s">
        <v>87</v>
      </c>
      <c r="B19" s="85">
        <v>1031.0130999999988</v>
      </c>
      <c r="C19" s="85">
        <v>1031.9320999999998</v>
      </c>
      <c r="D19" s="85">
        <v>1012.0936000000004</v>
      </c>
      <c r="E19" s="85">
        <v>1015.6422999999991</v>
      </c>
      <c r="F19" s="85">
        <v>1025.7506999999985</v>
      </c>
      <c r="G19" s="85">
        <v>1040.8403999999989</v>
      </c>
      <c r="H19" s="109">
        <v>9.5316926622951367E-3</v>
      </c>
      <c r="I19" s="109">
        <v>1.4710884428351324E-2</v>
      </c>
      <c r="K19" s="42"/>
      <c r="L19" s="62"/>
    </row>
    <row r="20" spans="1:14" x14ac:dyDescent="0.3">
      <c r="A20" s="125" t="s">
        <v>101</v>
      </c>
      <c r="B20" s="85">
        <v>15344.437799999994</v>
      </c>
      <c r="C20" s="85">
        <v>15740.795600000058</v>
      </c>
      <c r="D20" s="85">
        <v>16350.112500000057</v>
      </c>
      <c r="E20" s="85">
        <v>16730.207600000027</v>
      </c>
      <c r="F20" s="85">
        <v>17024.445599999992</v>
      </c>
      <c r="G20" s="85">
        <v>17571.331100000003</v>
      </c>
      <c r="H20" s="109">
        <v>0.14512707008398898</v>
      </c>
      <c r="I20" s="109">
        <v>3.2123542396000931E-2</v>
      </c>
      <c r="K20" s="42"/>
      <c r="L20" s="62"/>
    </row>
    <row r="21" spans="1:14" x14ac:dyDescent="0.3">
      <c r="A21" s="126" t="s">
        <v>102</v>
      </c>
      <c r="B21" s="85">
        <v>541.3743999999997</v>
      </c>
      <c r="C21" s="85">
        <v>552.65679999999986</v>
      </c>
      <c r="D21" s="85">
        <v>563.53420000000028</v>
      </c>
      <c r="E21" s="85">
        <v>618.97969999999998</v>
      </c>
      <c r="F21" s="85">
        <v>632.37459999999987</v>
      </c>
      <c r="G21" s="85">
        <v>738.4444000000002</v>
      </c>
      <c r="H21" s="109">
        <v>0.3640179513475344</v>
      </c>
      <c r="I21" s="109">
        <v>0.16773254333744642</v>
      </c>
      <c r="K21" s="42"/>
      <c r="L21" s="62"/>
    </row>
    <row r="22" spans="1:14" x14ac:dyDescent="0.3">
      <c r="A22" s="127" t="s">
        <v>91</v>
      </c>
      <c r="B22" s="85">
        <v>3984.0999000000006</v>
      </c>
      <c r="C22" s="85">
        <v>3908.9940999999926</v>
      </c>
      <c r="D22" s="85">
        <v>3990.3365999999905</v>
      </c>
      <c r="E22" s="85">
        <v>4085.3952000000004</v>
      </c>
      <c r="F22" s="85">
        <v>4240.8248999999978</v>
      </c>
      <c r="G22" s="85">
        <v>4386.525900000006</v>
      </c>
      <c r="H22" s="109">
        <v>0.10100800936241718</v>
      </c>
      <c r="I22" s="109">
        <v>3.4356759223897283E-2</v>
      </c>
      <c r="K22" s="42"/>
      <c r="L22" s="62"/>
    </row>
    <row r="23" spans="1:14" x14ac:dyDescent="0.3">
      <c r="A23" s="128" t="s">
        <v>85</v>
      </c>
      <c r="B23" s="85">
        <v>4219.5102999999926</v>
      </c>
      <c r="C23" s="85">
        <v>4302.9639999999981</v>
      </c>
      <c r="D23" s="85">
        <v>4330.0654999999961</v>
      </c>
      <c r="E23" s="85">
        <v>4539.4704000000038</v>
      </c>
      <c r="F23" s="85">
        <v>4607.6705000000038</v>
      </c>
      <c r="G23" s="85">
        <v>4711.1265999999978</v>
      </c>
      <c r="H23" s="109">
        <v>0.11651027371588736</v>
      </c>
      <c r="I23" s="109">
        <v>2.2453016117362098E-2</v>
      </c>
      <c r="K23" s="42"/>
      <c r="L23" s="62"/>
    </row>
    <row r="24" spans="1:14" x14ac:dyDescent="0.3">
      <c r="B24" s="44"/>
      <c r="C24" s="44"/>
      <c r="D24" s="44"/>
      <c r="E24" s="44"/>
      <c r="F24" s="44"/>
    </row>
    <row r="25" spans="1:14" x14ac:dyDescent="0.3">
      <c r="B25" s="44"/>
      <c r="C25" s="44"/>
      <c r="D25" s="44"/>
      <c r="E25" s="44"/>
      <c r="F25" s="44"/>
    </row>
    <row r="26" spans="1:14" x14ac:dyDescent="0.3">
      <c r="B26" s="44"/>
      <c r="C26" s="44"/>
      <c r="D26" s="44"/>
      <c r="E26" s="44"/>
      <c r="F26" s="44"/>
    </row>
    <row r="27" spans="1:14" x14ac:dyDescent="0.3">
      <c r="B27" s="44"/>
      <c r="C27" s="44"/>
      <c r="D27" s="44"/>
      <c r="E27" s="44"/>
      <c r="F27" s="44"/>
    </row>
    <row r="28" spans="1:14" x14ac:dyDescent="0.3">
      <c r="B28" s="44"/>
      <c r="C28" s="44"/>
      <c r="D28" s="44"/>
      <c r="E28" s="44"/>
      <c r="F28" s="44"/>
    </row>
    <row r="29" spans="1:14" x14ac:dyDescent="0.3">
      <c r="B29" s="42"/>
      <c r="C29" s="42"/>
      <c r="D29" s="42"/>
      <c r="E29" s="42"/>
      <c r="F29" s="42"/>
    </row>
    <row r="30" spans="1:14" x14ac:dyDescent="0.3">
      <c r="B30" s="42"/>
      <c r="C30" s="42"/>
      <c r="D30" s="42"/>
      <c r="E30" s="42"/>
      <c r="F30" s="42"/>
    </row>
    <row r="31" spans="1:14" x14ac:dyDescent="0.3">
      <c r="B31" s="42"/>
      <c r="C31" s="42"/>
      <c r="D31" s="42"/>
      <c r="E31" s="42"/>
      <c r="F31" s="42"/>
    </row>
  </sheetData>
  <phoneticPr fontId="39" type="noConversion"/>
  <conditionalFormatting sqref="C3:C12">
    <cfRule type="cellIs" dxfId="30" priority="8" operator="equal">
      <formula>"-"</formula>
    </cfRule>
  </conditionalFormatting>
  <conditionalFormatting sqref="C18">
    <cfRule type="cellIs" dxfId="29" priority="1" operator="equal">
      <formula>"-"</formula>
    </cfRule>
  </conditionalFormatting>
  <conditionalFormatting sqref="H3:I12">
    <cfRule type="cellIs" dxfId="28" priority="9" operator="equal">
      <formula>"-"</formula>
    </cfRule>
  </conditionalFormatting>
  <conditionalFormatting sqref="H18:I18">
    <cfRule type="cellIs" dxfId="27" priority="2" operator="equal">
      <formula>"-"</formula>
    </cfRule>
  </conditionalFormatting>
  <pageMargins left="0.7" right="0.7" top="0.75" bottom="0.75" header="0.3" footer="0.3"/>
  <pageSetup paperSize="9" scale="47" orientation="landscape"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95D00-5FED-4AF9-8BFB-C003139AFE8D}">
  <sheetPr>
    <pageSetUpPr fitToPage="1"/>
  </sheetPr>
  <dimension ref="A1:O67"/>
  <sheetViews>
    <sheetView showGridLines="0" zoomScaleNormal="100" workbookViewId="0"/>
  </sheetViews>
  <sheetFormatPr defaultRowHeight="14.4" x14ac:dyDescent="0.3"/>
  <cols>
    <col min="1" max="1" width="46.77734375" customWidth="1"/>
    <col min="2" max="10" width="18.5546875" customWidth="1"/>
    <col min="11" max="11" width="17.33203125" customWidth="1"/>
    <col min="12" max="15" width="14.6640625" customWidth="1"/>
    <col min="16" max="20" width="11" customWidth="1"/>
  </cols>
  <sheetData>
    <row r="1" spans="1:12" ht="31.8" customHeight="1" x14ac:dyDescent="0.3">
      <c r="A1" s="30" t="s">
        <v>143</v>
      </c>
      <c r="B1" s="12"/>
      <c r="C1" s="12"/>
      <c r="D1" s="12"/>
      <c r="E1" s="12"/>
      <c r="F1" s="12"/>
      <c r="G1" s="12"/>
      <c r="H1" s="12"/>
      <c r="I1" s="12"/>
      <c r="J1" s="12"/>
    </row>
    <row r="2" spans="1:12" ht="31.8" customHeight="1" x14ac:dyDescent="0.3">
      <c r="A2" s="57" t="s">
        <v>39</v>
      </c>
      <c r="B2" s="52" t="s">
        <v>33</v>
      </c>
      <c r="C2" s="52" t="s">
        <v>34</v>
      </c>
      <c r="D2" s="52" t="s">
        <v>35</v>
      </c>
      <c r="E2" s="52" t="s">
        <v>72</v>
      </c>
      <c r="F2" s="52" t="s">
        <v>77</v>
      </c>
      <c r="G2" s="52" t="s">
        <v>137</v>
      </c>
      <c r="H2" s="52" t="s">
        <v>139</v>
      </c>
      <c r="I2" s="53" t="s">
        <v>140</v>
      </c>
    </row>
    <row r="3" spans="1:12" x14ac:dyDescent="0.3">
      <c r="A3" s="58" t="s">
        <v>8</v>
      </c>
      <c r="B3" s="85">
        <v>19063.063399999985</v>
      </c>
      <c r="C3" s="86">
        <v>18593.148499999941</v>
      </c>
      <c r="D3" s="85">
        <v>18805.409999999913</v>
      </c>
      <c r="E3" s="87">
        <v>19047.169000000002</v>
      </c>
      <c r="F3" s="87">
        <v>19038.91410000006</v>
      </c>
      <c r="G3" s="87">
        <v>19499.03789999993</v>
      </c>
      <c r="H3" s="88">
        <v>2.2870117506924203E-2</v>
      </c>
      <c r="I3" s="89">
        <v>2.4167544303373312E-2</v>
      </c>
      <c r="J3" s="62"/>
      <c r="K3" s="42"/>
      <c r="L3" s="62"/>
    </row>
    <row r="4" spans="1:12" x14ac:dyDescent="0.3">
      <c r="A4" s="58" t="s">
        <v>9</v>
      </c>
      <c r="B4" s="85">
        <v>9802.7988000000169</v>
      </c>
      <c r="C4" s="86">
        <v>9832.3587000000043</v>
      </c>
      <c r="D4" s="85">
        <v>9859.7101000000512</v>
      </c>
      <c r="E4" s="87">
        <v>10186.27949999999</v>
      </c>
      <c r="F4" s="87">
        <v>10288.365700000028</v>
      </c>
      <c r="G4" s="87">
        <v>10443.668800000009</v>
      </c>
      <c r="H4" s="88">
        <v>6.537622704242288E-2</v>
      </c>
      <c r="I4" s="89">
        <v>1.5095021359901754E-2</v>
      </c>
      <c r="J4" s="62"/>
      <c r="K4" s="42"/>
      <c r="L4" s="62"/>
    </row>
    <row r="5" spans="1:12" x14ac:dyDescent="0.3">
      <c r="A5" s="58" t="s">
        <v>10</v>
      </c>
      <c r="B5" s="85">
        <v>9260.2477999999737</v>
      </c>
      <c r="C5" s="86">
        <v>9521.0245000000086</v>
      </c>
      <c r="D5" s="92">
        <v>9404.7163999999921</v>
      </c>
      <c r="E5" s="86">
        <v>9500.6573999999891</v>
      </c>
      <c r="F5" s="86">
        <v>9644.6315999999861</v>
      </c>
      <c r="G5" s="86">
        <v>9808.8505000000259</v>
      </c>
      <c r="H5" s="88">
        <v>5.924276670005027E-2</v>
      </c>
      <c r="I5" s="89">
        <v>1.7026974882072232E-2</v>
      </c>
      <c r="J5" s="62"/>
      <c r="K5" s="42"/>
      <c r="L5" s="62"/>
    </row>
    <row r="6" spans="1:12" x14ac:dyDescent="0.3">
      <c r="A6" s="58" t="s">
        <v>11</v>
      </c>
      <c r="B6" s="85">
        <v>9793.9925999999923</v>
      </c>
      <c r="C6" s="86">
        <v>9935.7817000000105</v>
      </c>
      <c r="D6" s="85">
        <v>10211.537200000002</v>
      </c>
      <c r="E6" s="87">
        <v>10342.59369999999</v>
      </c>
      <c r="F6" s="87">
        <v>10453.311099999981</v>
      </c>
      <c r="G6" s="86">
        <v>10604.274700000013</v>
      </c>
      <c r="H6" s="88">
        <v>8.2732561999283208E-2</v>
      </c>
      <c r="I6" s="89">
        <v>1.4441701634617204E-2</v>
      </c>
      <c r="J6" s="62"/>
      <c r="K6" s="42"/>
      <c r="L6" s="62"/>
    </row>
    <row r="7" spans="1:12" x14ac:dyDescent="0.3">
      <c r="A7" s="58" t="s">
        <v>12</v>
      </c>
      <c r="B7" s="85">
        <v>9967.8876999999757</v>
      </c>
      <c r="C7" s="86">
        <v>9946.9657000000097</v>
      </c>
      <c r="D7" s="85">
        <v>9832.2614999999896</v>
      </c>
      <c r="E7" s="87">
        <v>10132.986400000005</v>
      </c>
      <c r="F7" s="87">
        <v>10330.388099999975</v>
      </c>
      <c r="G7" s="87">
        <v>10520.914699999988</v>
      </c>
      <c r="H7" s="88">
        <v>5.5480861807864684E-2</v>
      </c>
      <c r="I7" s="89">
        <v>1.8443314825704781E-2</v>
      </c>
      <c r="J7" s="62"/>
      <c r="K7" s="42"/>
      <c r="L7" s="62"/>
    </row>
    <row r="8" spans="1:12" x14ac:dyDescent="0.3">
      <c r="A8" s="58" t="s">
        <v>24</v>
      </c>
      <c r="B8" s="85">
        <v>1460.8150000000007</v>
      </c>
      <c r="C8" s="86">
        <v>1516.6675999999986</v>
      </c>
      <c r="D8" s="85">
        <v>1495.0088000000003</v>
      </c>
      <c r="E8" s="86">
        <v>1433.1133000000004</v>
      </c>
      <c r="F8" s="87">
        <v>1496.9388000000001</v>
      </c>
      <c r="G8" s="87">
        <v>1599.4434999999978</v>
      </c>
      <c r="H8" s="88">
        <v>9.4898053483840866E-2</v>
      </c>
      <c r="I8" s="89">
        <v>6.8476212921996321E-2</v>
      </c>
      <c r="J8" s="62"/>
      <c r="K8" s="42"/>
      <c r="L8" s="62"/>
    </row>
    <row r="9" spans="1:12" x14ac:dyDescent="0.3">
      <c r="A9" s="58" t="s">
        <v>13</v>
      </c>
      <c r="B9" s="85">
        <v>1565.671999999998</v>
      </c>
      <c r="C9" s="90">
        <v>1689.4179999999992</v>
      </c>
      <c r="D9" s="91">
        <v>1796.7084000000029</v>
      </c>
      <c r="E9" s="90">
        <v>1985.6345999999965</v>
      </c>
      <c r="F9" s="90">
        <v>2075.4948999999983</v>
      </c>
      <c r="G9" s="90">
        <v>2167.2396999999992</v>
      </c>
      <c r="H9" s="88">
        <v>0.38422332391458874</v>
      </c>
      <c r="I9" s="89">
        <v>4.4203818568766866E-2</v>
      </c>
      <c r="J9" s="62"/>
      <c r="K9" s="42"/>
      <c r="L9" s="62"/>
    </row>
    <row r="10" spans="1:12" ht="13.2" customHeight="1" x14ac:dyDescent="0.3">
      <c r="A10" s="58" t="s">
        <v>103</v>
      </c>
      <c r="B10" s="85">
        <v>461.20250000000033</v>
      </c>
      <c r="C10" s="86">
        <v>479.40879999999942</v>
      </c>
      <c r="D10" s="85">
        <v>503.9421000000001</v>
      </c>
      <c r="E10" s="86">
        <v>492.25540000000012</v>
      </c>
      <c r="F10" s="86">
        <v>498.67620000000016</v>
      </c>
      <c r="G10" s="86">
        <v>514.62300000000005</v>
      </c>
      <c r="H10" s="88">
        <v>0.11582873032995199</v>
      </c>
      <c r="I10" s="89">
        <v>3.197826565615098E-2</v>
      </c>
      <c r="J10" s="62"/>
      <c r="K10" s="42"/>
      <c r="L10" s="62"/>
    </row>
    <row r="11" spans="1:12" x14ac:dyDescent="0.3">
      <c r="A11" s="58" t="s">
        <v>14</v>
      </c>
      <c r="B11" s="85">
        <v>157.17969999999997</v>
      </c>
      <c r="C11" s="86">
        <v>156.97329999999999</v>
      </c>
      <c r="D11" s="85">
        <v>151.26009999999997</v>
      </c>
      <c r="E11" s="86">
        <v>155.59989999999999</v>
      </c>
      <c r="F11" s="86">
        <v>168.79979999999998</v>
      </c>
      <c r="G11" s="86">
        <v>169.50619999999995</v>
      </c>
      <c r="H11" s="88">
        <v>7.8422977012934769E-2</v>
      </c>
      <c r="I11" s="89">
        <v>4.1848390815627376E-3</v>
      </c>
      <c r="J11" s="62"/>
      <c r="K11" s="42"/>
      <c r="L11" s="62"/>
    </row>
    <row r="12" spans="1:12" x14ac:dyDescent="0.3">
      <c r="A12" s="58" t="s">
        <v>104</v>
      </c>
      <c r="B12" s="85">
        <v>62.066600000000008</v>
      </c>
      <c r="C12" s="86">
        <v>60.666599999999995</v>
      </c>
      <c r="D12" s="85">
        <v>59.013400000000011</v>
      </c>
      <c r="E12" s="87">
        <v>63.453400000000002</v>
      </c>
      <c r="F12" s="87">
        <v>62.999999999999993</v>
      </c>
      <c r="G12" s="87">
        <v>64.117299999999986</v>
      </c>
      <c r="H12" s="88">
        <v>3.3040314758662107E-2</v>
      </c>
      <c r="I12" s="89">
        <v>1.7734920634920527E-2</v>
      </c>
      <c r="J12" s="62"/>
      <c r="K12" s="42"/>
      <c r="L12" s="62"/>
    </row>
    <row r="13" spans="1:12" x14ac:dyDescent="0.3">
      <c r="A13" s="60" t="s">
        <v>105</v>
      </c>
      <c r="B13" s="85">
        <v>1029.3547999999992</v>
      </c>
      <c r="C13" s="85">
        <v>1924.6247999999998</v>
      </c>
      <c r="D13" s="85">
        <v>1989.1450000000016</v>
      </c>
      <c r="E13" s="85">
        <v>2055.2350000000033</v>
      </c>
      <c r="F13" s="85">
        <v>2188.1732999999999</v>
      </c>
      <c r="G13" s="85">
        <v>2318.8683000000024</v>
      </c>
      <c r="H13" s="88">
        <v>1.2527395801719721</v>
      </c>
      <c r="I13" s="89">
        <v>5.9727901807412803E-2</v>
      </c>
      <c r="J13" s="62"/>
      <c r="K13" s="42"/>
      <c r="L13" s="62"/>
    </row>
    <row r="14" spans="1:12" x14ac:dyDescent="0.3">
      <c r="A14" s="58" t="s">
        <v>15</v>
      </c>
      <c r="B14" s="85">
        <v>12.595499999999999</v>
      </c>
      <c r="C14" s="92">
        <v>10</v>
      </c>
      <c r="D14" s="92">
        <v>13.799999999999999</v>
      </c>
      <c r="E14" s="92">
        <v>13.399999999999999</v>
      </c>
      <c r="F14" s="92">
        <v>16.440000000000001</v>
      </c>
      <c r="G14" s="92">
        <v>14.373299999999999</v>
      </c>
      <c r="H14" s="88">
        <v>0.14114564725497195</v>
      </c>
      <c r="I14" s="89">
        <v>-0.12571167883211695</v>
      </c>
      <c r="J14" s="62"/>
      <c r="K14" s="42"/>
      <c r="L14" s="62"/>
    </row>
    <row r="15" spans="1:12" x14ac:dyDescent="0.3">
      <c r="A15" s="58" t="s">
        <v>16</v>
      </c>
      <c r="B15" s="85">
        <v>53.568799999999989</v>
      </c>
      <c r="C15" s="92">
        <v>55.168799999999997</v>
      </c>
      <c r="D15" s="92">
        <v>58.835499999999996</v>
      </c>
      <c r="E15" s="92">
        <v>60.408799999999999</v>
      </c>
      <c r="F15" s="92">
        <v>63.6755</v>
      </c>
      <c r="G15" s="92">
        <v>65.755499999999984</v>
      </c>
      <c r="H15" s="88">
        <v>0.22749622914831016</v>
      </c>
      <c r="I15" s="89">
        <v>3.2665624926384307E-2</v>
      </c>
      <c r="J15" s="62"/>
      <c r="K15" s="42"/>
      <c r="L15" s="62"/>
    </row>
    <row r="16" spans="1:12" x14ac:dyDescent="0.3">
      <c r="A16" s="58" t="s">
        <v>17</v>
      </c>
      <c r="B16" s="85">
        <v>24.599999999999998</v>
      </c>
      <c r="C16" s="92">
        <v>26.5</v>
      </c>
      <c r="D16" s="92">
        <v>27.5</v>
      </c>
      <c r="E16" s="92">
        <v>29.906700000000001</v>
      </c>
      <c r="F16" s="92">
        <v>28.006700000000006</v>
      </c>
      <c r="G16" s="92">
        <v>25.946699999999996</v>
      </c>
      <c r="H16" s="88">
        <v>5.4743902439024335E-2</v>
      </c>
      <c r="I16" s="89">
        <v>-7.3553828191111739E-2</v>
      </c>
      <c r="J16" s="62"/>
      <c r="K16" s="42"/>
      <c r="L16" s="62"/>
    </row>
    <row r="17" spans="1:15" x14ac:dyDescent="0.3">
      <c r="A17" s="58" t="s">
        <v>18</v>
      </c>
      <c r="B17" s="85">
        <v>422.52200000000005</v>
      </c>
      <c r="C17" s="92">
        <v>504.05849999999992</v>
      </c>
      <c r="D17" s="92">
        <v>354.66210000000018</v>
      </c>
      <c r="E17" s="92">
        <v>361.90039999999999</v>
      </c>
      <c r="F17" s="92">
        <v>378.27629999999982</v>
      </c>
      <c r="G17" s="92">
        <v>391.67529999999988</v>
      </c>
      <c r="H17" s="88">
        <v>-7.3006139325289959E-2</v>
      </c>
      <c r="I17" s="89">
        <v>3.5421198737536727E-2</v>
      </c>
      <c r="J17" s="62"/>
      <c r="K17" s="42"/>
      <c r="L17" s="62"/>
    </row>
    <row r="18" spans="1:15" x14ac:dyDescent="0.3">
      <c r="A18" s="60" t="s">
        <v>20</v>
      </c>
      <c r="B18" s="85">
        <v>110.2666</v>
      </c>
      <c r="C18" s="92">
        <v>106.5333</v>
      </c>
      <c r="D18" s="92">
        <v>124.84</v>
      </c>
      <c r="E18" s="92">
        <v>123.60660000000003</v>
      </c>
      <c r="F18" s="92">
        <v>131.97329999999999</v>
      </c>
      <c r="G18" s="92">
        <v>132.99330000000009</v>
      </c>
      <c r="H18" s="88">
        <v>0.2061068356147745</v>
      </c>
      <c r="I18" s="89">
        <v>7.7288360600219555E-3</v>
      </c>
      <c r="J18" s="62"/>
      <c r="K18" s="42"/>
      <c r="L18" s="62"/>
    </row>
    <row r="19" spans="1:15" x14ac:dyDescent="0.3">
      <c r="A19" s="61" t="s">
        <v>5</v>
      </c>
      <c r="B19" s="93">
        <v>63247.833800000044</v>
      </c>
      <c r="C19" s="94">
        <v>64359.298799999669</v>
      </c>
      <c r="D19" s="93">
        <v>64688.350600000107</v>
      </c>
      <c r="E19" s="95">
        <v>65984.200100000089</v>
      </c>
      <c r="F19" s="95">
        <v>66865.065399999672</v>
      </c>
      <c r="G19" s="95">
        <v>68341.288700000398</v>
      </c>
      <c r="H19" s="96">
        <v>8.0531689292422062E-2</v>
      </c>
      <c r="I19" s="97">
        <v>2.2077646842483051E-2</v>
      </c>
      <c r="J19" s="62"/>
      <c r="K19" s="42"/>
      <c r="L19" s="62"/>
    </row>
    <row r="20" spans="1:15" x14ac:dyDescent="0.3">
      <c r="A20" s="56"/>
      <c r="B20" s="8"/>
      <c r="C20" s="8"/>
      <c r="D20" s="8"/>
      <c r="E20" s="8"/>
      <c r="F20" s="8"/>
      <c r="G20" s="8"/>
      <c r="H20" s="8"/>
      <c r="I20" s="8"/>
      <c r="J20" s="8"/>
      <c r="M20" s="8"/>
      <c r="N20" s="8"/>
      <c r="O20" s="8"/>
    </row>
    <row r="24" spans="1:15" x14ac:dyDescent="0.3">
      <c r="G24" s="63"/>
    </row>
    <row r="44" spans="2:5" x14ac:dyDescent="0.3">
      <c r="B44" s="47"/>
      <c r="C44" s="47"/>
      <c r="D44" s="47"/>
      <c r="E44" s="47"/>
    </row>
    <row r="45" spans="2:5" x14ac:dyDescent="0.3">
      <c r="B45" s="47"/>
      <c r="C45" s="47"/>
      <c r="D45" s="47"/>
      <c r="E45" s="47"/>
    </row>
    <row r="46" spans="2:5" x14ac:dyDescent="0.3">
      <c r="B46" s="47"/>
      <c r="C46" s="47"/>
      <c r="D46" s="47"/>
      <c r="E46" s="47"/>
    </row>
    <row r="47" spans="2:5" x14ac:dyDescent="0.3">
      <c r="B47" s="47"/>
      <c r="C47" s="47"/>
      <c r="D47" s="47"/>
      <c r="E47" s="47"/>
    </row>
    <row r="48" spans="2:5" x14ac:dyDescent="0.3">
      <c r="B48" s="47"/>
      <c r="C48" s="47"/>
      <c r="D48" s="47"/>
      <c r="E48" s="47"/>
    </row>
    <row r="49" spans="2:5" x14ac:dyDescent="0.3">
      <c r="B49" s="47"/>
      <c r="C49" s="47"/>
      <c r="D49" s="47"/>
      <c r="E49" s="47"/>
    </row>
    <row r="50" spans="2:5" x14ac:dyDescent="0.3">
      <c r="B50" s="47"/>
      <c r="C50" s="47"/>
      <c r="D50" s="47"/>
      <c r="E50" s="47"/>
    </row>
    <row r="51" spans="2:5" x14ac:dyDescent="0.3">
      <c r="B51" s="47"/>
      <c r="C51" s="47"/>
      <c r="D51" s="47"/>
      <c r="E51" s="47"/>
    </row>
    <row r="52" spans="2:5" x14ac:dyDescent="0.3">
      <c r="B52" s="47"/>
      <c r="C52" s="47"/>
      <c r="D52" s="47"/>
      <c r="E52" s="47"/>
    </row>
    <row r="53" spans="2:5" x14ac:dyDescent="0.3">
      <c r="B53" s="47"/>
      <c r="C53" s="47"/>
      <c r="D53" s="47"/>
      <c r="E53" s="47"/>
    </row>
    <row r="54" spans="2:5" x14ac:dyDescent="0.3">
      <c r="B54" s="47"/>
      <c r="C54" s="47"/>
      <c r="D54" s="47"/>
      <c r="E54" s="47"/>
    </row>
    <row r="55" spans="2:5" x14ac:dyDescent="0.3">
      <c r="B55" s="47"/>
      <c r="C55" s="47"/>
      <c r="D55" s="47"/>
      <c r="E55" s="47"/>
    </row>
    <row r="56" spans="2:5" x14ac:dyDescent="0.3">
      <c r="B56" s="47"/>
      <c r="C56" s="47"/>
      <c r="D56" s="47"/>
      <c r="E56" s="47"/>
    </row>
    <row r="57" spans="2:5" x14ac:dyDescent="0.3">
      <c r="B57" s="47"/>
      <c r="C57" s="47"/>
      <c r="D57" s="47"/>
      <c r="E57" s="47"/>
    </row>
    <row r="58" spans="2:5" x14ac:dyDescent="0.3">
      <c r="B58" s="47"/>
      <c r="C58" s="47"/>
      <c r="D58" s="47"/>
      <c r="E58" s="47"/>
    </row>
    <row r="59" spans="2:5" x14ac:dyDescent="0.3">
      <c r="B59" s="47"/>
      <c r="C59" s="47"/>
      <c r="D59" s="47"/>
      <c r="E59" s="47"/>
    </row>
    <row r="60" spans="2:5" x14ac:dyDescent="0.3">
      <c r="B60" s="47"/>
      <c r="C60" s="47"/>
      <c r="D60" s="47"/>
      <c r="E60" s="47"/>
    </row>
    <row r="61" spans="2:5" x14ac:dyDescent="0.3">
      <c r="B61" s="47"/>
      <c r="C61" s="47"/>
      <c r="D61" s="47"/>
      <c r="E61" s="47"/>
    </row>
    <row r="62" spans="2:5" x14ac:dyDescent="0.3">
      <c r="B62" s="47"/>
      <c r="C62" s="47"/>
      <c r="D62" s="47"/>
      <c r="E62" s="47"/>
    </row>
    <row r="63" spans="2:5" x14ac:dyDescent="0.3">
      <c r="B63" s="47"/>
      <c r="C63" s="47"/>
      <c r="D63" s="47"/>
      <c r="E63" s="47"/>
    </row>
    <row r="64" spans="2:5" x14ac:dyDescent="0.3">
      <c r="B64" s="47"/>
      <c r="C64" s="47"/>
      <c r="D64" s="47"/>
      <c r="E64" s="47"/>
    </row>
    <row r="65" spans="2:5" x14ac:dyDescent="0.3">
      <c r="B65" s="47"/>
      <c r="C65" s="47"/>
      <c r="D65" s="47"/>
      <c r="E65" s="47"/>
    </row>
    <row r="66" spans="2:5" x14ac:dyDescent="0.3">
      <c r="B66" s="47"/>
      <c r="C66" s="47"/>
      <c r="D66" s="47"/>
      <c r="E66" s="47"/>
    </row>
    <row r="67" spans="2:5" x14ac:dyDescent="0.3">
      <c r="B67" s="47"/>
      <c r="C67" s="47"/>
      <c r="D67" s="47"/>
      <c r="E67" s="47"/>
    </row>
  </sheetData>
  <phoneticPr fontId="39" type="noConversion"/>
  <conditionalFormatting sqref="C4:C12 C19">
    <cfRule type="cellIs" dxfId="26" priority="5" operator="equal">
      <formula>"-"</formula>
    </cfRule>
  </conditionalFormatting>
  <conditionalFormatting sqref="H19">
    <cfRule type="cellIs" dxfId="25" priority="2" operator="equal">
      <formula>"-"</formula>
    </cfRule>
  </conditionalFormatting>
  <pageMargins left="0.7" right="0.7" top="0.75" bottom="0.75" header="0.3" footer="0.3"/>
  <pageSetup paperSize="9" scale="47"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4FEE-C86F-4AB0-9FEC-25B276123450}">
  <sheetPr>
    <pageSetUpPr fitToPage="1"/>
  </sheetPr>
  <dimension ref="A1:Y38"/>
  <sheetViews>
    <sheetView showGridLines="0" zoomScaleNormal="100" workbookViewId="0"/>
  </sheetViews>
  <sheetFormatPr defaultRowHeight="14.4" x14ac:dyDescent="0.3"/>
  <cols>
    <col min="1" max="1" width="27.88671875" customWidth="1"/>
    <col min="2" max="12" width="18.5546875" customWidth="1"/>
    <col min="13" max="13" width="15.6640625" customWidth="1"/>
    <col min="14" max="15" width="17.33203125" customWidth="1"/>
    <col min="16" max="19" width="14.6640625" customWidth="1"/>
    <col min="20" max="24" width="11" customWidth="1"/>
  </cols>
  <sheetData>
    <row r="1" spans="1:25" ht="31.8" customHeight="1" x14ac:dyDescent="0.3">
      <c r="A1" s="30" t="s">
        <v>144</v>
      </c>
      <c r="B1" s="12"/>
      <c r="C1" s="12"/>
      <c r="D1" s="12"/>
      <c r="E1" s="12"/>
      <c r="F1" s="14"/>
      <c r="G1" s="12"/>
      <c r="H1" s="12"/>
      <c r="I1" s="12"/>
      <c r="J1" s="12"/>
      <c r="K1" s="12"/>
      <c r="L1" s="12"/>
    </row>
    <row r="2" spans="1:25" s="40" customFormat="1" ht="45.75" customHeight="1" x14ac:dyDescent="0.3">
      <c r="A2" s="64" t="s">
        <v>83</v>
      </c>
      <c r="B2" s="52" t="s">
        <v>6</v>
      </c>
      <c r="C2" s="53" t="s">
        <v>4</v>
      </c>
      <c r="D2" s="82" t="s">
        <v>1</v>
      </c>
      <c r="E2" s="52" t="s">
        <v>95</v>
      </c>
      <c r="F2" s="52" t="s">
        <v>25</v>
      </c>
      <c r="G2" s="52" t="s">
        <v>3</v>
      </c>
      <c r="H2" s="82" t="s">
        <v>21</v>
      </c>
      <c r="I2" s="82" t="s">
        <v>22</v>
      </c>
      <c r="J2" s="52" t="s">
        <v>2</v>
      </c>
      <c r="K2" s="53" t="s">
        <v>5</v>
      </c>
      <c r="M2"/>
      <c r="N2"/>
      <c r="O2"/>
      <c r="P2"/>
      <c r="Q2"/>
      <c r="R2"/>
      <c r="S2"/>
      <c r="T2"/>
      <c r="U2"/>
      <c r="V2"/>
      <c r="W2"/>
      <c r="X2"/>
    </row>
    <row r="3" spans="1:25" x14ac:dyDescent="0.3">
      <c r="A3" s="58" t="s">
        <v>8</v>
      </c>
      <c r="B3" s="103">
        <v>3340.8493000000003</v>
      </c>
      <c r="C3" s="103">
        <v>0</v>
      </c>
      <c r="D3" s="103">
        <v>245.80009999999984</v>
      </c>
      <c r="E3" s="103">
        <v>1164.8408999999995</v>
      </c>
      <c r="F3" s="103">
        <v>1388.4360000000006</v>
      </c>
      <c r="G3" s="103">
        <v>3728.0969000000036</v>
      </c>
      <c r="H3" s="103">
        <v>5812.7721000000047</v>
      </c>
      <c r="I3" s="103">
        <v>2150.4088999999981</v>
      </c>
      <c r="J3" s="104">
        <v>1667.8337000000001</v>
      </c>
      <c r="K3" s="104">
        <v>19499.03789999993</v>
      </c>
    </row>
    <row r="4" spans="1:25" x14ac:dyDescent="0.3">
      <c r="A4" s="58" t="s">
        <v>9</v>
      </c>
      <c r="B4" s="103">
        <v>1702.5909000000015</v>
      </c>
      <c r="C4" s="103">
        <v>0</v>
      </c>
      <c r="D4" s="103">
        <v>168.07329999999996</v>
      </c>
      <c r="E4" s="103">
        <v>446.87759999999986</v>
      </c>
      <c r="F4" s="103">
        <v>647.39100000000008</v>
      </c>
      <c r="G4" s="103">
        <v>1673.2219000000014</v>
      </c>
      <c r="H4" s="103">
        <v>3065.9826000000039</v>
      </c>
      <c r="I4" s="103">
        <v>1927.4292</v>
      </c>
      <c r="J4" s="104">
        <v>812.1022999999999</v>
      </c>
      <c r="K4" s="104">
        <v>10443.668800000009</v>
      </c>
    </row>
    <row r="5" spans="1:25" x14ac:dyDescent="0.3">
      <c r="A5" s="58" t="s">
        <v>10</v>
      </c>
      <c r="B5" s="103">
        <v>1447.855800000001</v>
      </c>
      <c r="C5" s="103">
        <v>0</v>
      </c>
      <c r="D5" s="103">
        <v>111.40000000000003</v>
      </c>
      <c r="E5" s="103">
        <v>531.89300000000003</v>
      </c>
      <c r="F5" s="103">
        <v>635.26020000000028</v>
      </c>
      <c r="G5" s="103">
        <v>1468.2271999999984</v>
      </c>
      <c r="H5" s="103">
        <v>3053.277999999993</v>
      </c>
      <c r="I5" s="103">
        <v>1650.7946999999999</v>
      </c>
      <c r="J5" s="104">
        <v>910.14160000000049</v>
      </c>
      <c r="K5" s="104">
        <v>9808.8505000000259</v>
      </c>
    </row>
    <row r="6" spans="1:25" x14ac:dyDescent="0.3">
      <c r="A6" s="58" t="s">
        <v>11</v>
      </c>
      <c r="B6" s="103">
        <v>1755.9523999999985</v>
      </c>
      <c r="C6" s="103">
        <v>0</v>
      </c>
      <c r="D6" s="103">
        <v>150.76670000000001</v>
      </c>
      <c r="E6" s="103">
        <v>583.24689999999998</v>
      </c>
      <c r="F6" s="103">
        <v>742.12830000000031</v>
      </c>
      <c r="G6" s="103">
        <v>1761.4686000000011</v>
      </c>
      <c r="H6" s="103">
        <v>3268.0857000000051</v>
      </c>
      <c r="I6" s="103">
        <v>1741.0297000000007</v>
      </c>
      <c r="J6" s="104">
        <v>601.59639999999956</v>
      </c>
      <c r="K6" s="104">
        <v>10604.274700000013</v>
      </c>
    </row>
    <row r="7" spans="1:25" x14ac:dyDescent="0.3">
      <c r="A7" s="58" t="s">
        <v>12</v>
      </c>
      <c r="B7" s="103">
        <v>1769.7227000000028</v>
      </c>
      <c r="C7" s="103">
        <v>0</v>
      </c>
      <c r="D7" s="103">
        <v>147.33999999999995</v>
      </c>
      <c r="E7" s="103">
        <v>544.00800000000004</v>
      </c>
      <c r="F7" s="103">
        <v>719.23569999999995</v>
      </c>
      <c r="G7" s="103">
        <v>1601.8416000000013</v>
      </c>
      <c r="H7" s="103">
        <v>3314.8998000000001</v>
      </c>
      <c r="I7" s="103">
        <v>1544.5127000000016</v>
      </c>
      <c r="J7" s="104">
        <v>879.35420000000056</v>
      </c>
      <c r="K7" s="104">
        <v>10520.914699999988</v>
      </c>
    </row>
    <row r="8" spans="1:25" x14ac:dyDescent="0.3">
      <c r="A8" s="58" t="s">
        <v>82</v>
      </c>
      <c r="B8" s="103">
        <v>3212.1945999999998</v>
      </c>
      <c r="C8" s="103">
        <v>1327.5282000000009</v>
      </c>
      <c r="D8" s="103">
        <v>8.5</v>
      </c>
      <c r="E8" s="103">
        <v>2283.7890999999972</v>
      </c>
      <c r="F8" s="103">
        <v>31.186500000000002</v>
      </c>
      <c r="G8" s="103">
        <v>219.6532</v>
      </c>
      <c r="H8" s="103">
        <v>97.153299999999987</v>
      </c>
      <c r="I8" s="103">
        <v>83.477299999999985</v>
      </c>
      <c r="J8" s="104">
        <v>201.05989999999997</v>
      </c>
      <c r="K8" s="104">
        <v>7464.5420999999924</v>
      </c>
    </row>
    <row r="9" spans="1:25" s="1" customFormat="1" x14ac:dyDescent="0.3">
      <c r="A9" s="61" t="s">
        <v>5</v>
      </c>
      <c r="B9" s="105">
        <v>13229.165699999998</v>
      </c>
      <c r="C9" s="105">
        <v>1327.5282000000009</v>
      </c>
      <c r="D9" s="105">
        <v>831.88009999999963</v>
      </c>
      <c r="E9" s="105">
        <v>5554.6554999999926</v>
      </c>
      <c r="F9" s="105">
        <v>4163.6377000000102</v>
      </c>
      <c r="G9" s="105">
        <v>10452.509400000032</v>
      </c>
      <c r="H9" s="105">
        <v>18612.171500000091</v>
      </c>
      <c r="I9" s="105">
        <v>9097.6525000000129</v>
      </c>
      <c r="J9" s="106">
        <v>5072.0880999999845</v>
      </c>
      <c r="K9" s="106">
        <v>68341.288700000398</v>
      </c>
      <c r="L9"/>
      <c r="M9"/>
      <c r="N9"/>
      <c r="O9"/>
      <c r="P9"/>
      <c r="Q9"/>
      <c r="R9"/>
      <c r="S9"/>
      <c r="T9"/>
      <c r="U9"/>
      <c r="V9"/>
      <c r="W9"/>
      <c r="X9"/>
      <c r="Y9"/>
    </row>
    <row r="10" spans="1:25" x14ac:dyDescent="0.3">
      <c r="A10" s="65"/>
    </row>
    <row r="31" spans="2:11" x14ac:dyDescent="0.3">
      <c r="B31" s="44"/>
      <c r="C31" s="44"/>
      <c r="D31" s="44"/>
      <c r="E31" s="44"/>
      <c r="F31" s="44"/>
      <c r="G31" s="44"/>
      <c r="H31" s="44"/>
      <c r="I31" s="44"/>
      <c r="J31" s="44"/>
      <c r="K31" s="44"/>
    </row>
    <row r="32" spans="2:11" x14ac:dyDescent="0.3">
      <c r="B32" s="44"/>
      <c r="C32" s="44"/>
      <c r="D32" s="44"/>
      <c r="E32" s="44"/>
      <c r="F32" s="44"/>
      <c r="G32" s="44"/>
      <c r="H32" s="44"/>
      <c r="I32" s="44"/>
      <c r="J32" s="44"/>
      <c r="K32" s="44"/>
    </row>
    <row r="33" spans="2:11" x14ac:dyDescent="0.3">
      <c r="B33" s="44"/>
      <c r="C33" s="44"/>
      <c r="D33" s="44"/>
      <c r="E33" s="44"/>
      <c r="F33" s="44"/>
      <c r="G33" s="44"/>
      <c r="H33" s="44"/>
      <c r="I33" s="44"/>
      <c r="J33" s="44"/>
      <c r="K33" s="44"/>
    </row>
    <row r="34" spans="2:11" x14ac:dyDescent="0.3">
      <c r="B34" s="44"/>
      <c r="C34" s="44"/>
      <c r="D34" s="44"/>
      <c r="E34" s="44"/>
      <c r="F34" s="44"/>
      <c r="G34" s="44"/>
      <c r="H34" s="44"/>
      <c r="I34" s="44"/>
      <c r="J34" s="44"/>
      <c r="K34" s="44"/>
    </row>
    <row r="35" spans="2:11" x14ac:dyDescent="0.3">
      <c r="B35" s="44"/>
      <c r="C35" s="44"/>
      <c r="D35" s="44"/>
      <c r="E35" s="44"/>
      <c r="F35" s="44"/>
      <c r="G35" s="44"/>
      <c r="H35" s="44"/>
      <c r="I35" s="44"/>
      <c r="J35" s="44"/>
      <c r="K35" s="44"/>
    </row>
    <row r="36" spans="2:11" x14ac:dyDescent="0.3">
      <c r="B36" s="44"/>
      <c r="C36" s="44"/>
      <c r="D36" s="44"/>
      <c r="E36" s="44"/>
      <c r="F36" s="44"/>
      <c r="G36" s="44"/>
      <c r="H36" s="44"/>
      <c r="I36" s="44"/>
      <c r="J36" s="44"/>
      <c r="K36" s="44"/>
    </row>
    <row r="37" spans="2:11" x14ac:dyDescent="0.3">
      <c r="B37" s="44"/>
      <c r="C37" s="44"/>
      <c r="D37" s="44"/>
      <c r="E37" s="44"/>
      <c r="F37" s="44"/>
      <c r="G37" s="44"/>
      <c r="H37" s="44"/>
      <c r="I37" s="44"/>
      <c r="J37" s="44"/>
      <c r="K37" s="44"/>
    </row>
    <row r="38" spans="2:11" x14ac:dyDescent="0.3">
      <c r="B38" s="44"/>
      <c r="C38" s="44"/>
      <c r="D38" s="44"/>
      <c r="E38" s="44"/>
      <c r="F38" s="44"/>
      <c r="G38" s="44"/>
      <c r="H38" s="44"/>
      <c r="I38" s="44"/>
      <c r="J38" s="44"/>
      <c r="K38" s="44"/>
    </row>
  </sheetData>
  <pageMargins left="0.7" right="0.7" top="0.75" bottom="0.75" header="0.3" footer="0.3"/>
  <pageSetup paperSize="9" scale="47"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C6AD0-DAA1-4BA6-951C-873282EA58E5}">
  <sheetPr>
    <pageSetUpPr fitToPage="1"/>
  </sheetPr>
  <dimension ref="A1:K46"/>
  <sheetViews>
    <sheetView showGridLines="0" zoomScaleNormal="100" workbookViewId="0"/>
  </sheetViews>
  <sheetFormatPr defaultRowHeight="14.4" x14ac:dyDescent="0.3"/>
  <cols>
    <col min="1" max="1" width="46.77734375" customWidth="1"/>
    <col min="2" max="11" width="18.5546875" customWidth="1"/>
    <col min="12" max="12" width="15.6640625" customWidth="1"/>
    <col min="13" max="14" width="17.33203125" customWidth="1"/>
    <col min="15" max="18" width="14.6640625" customWidth="1"/>
    <col min="19" max="23" width="11" customWidth="1"/>
  </cols>
  <sheetData>
    <row r="1" spans="1:11" s="15" customFormat="1" ht="31.8" customHeight="1" x14ac:dyDescent="0.3">
      <c r="A1" s="30" t="s">
        <v>145</v>
      </c>
    </row>
    <row r="2" spans="1:11" ht="45.6" customHeight="1" x14ac:dyDescent="0.3">
      <c r="A2" s="64" t="s">
        <v>23</v>
      </c>
      <c r="B2" s="52" t="s">
        <v>6</v>
      </c>
      <c r="C2" s="53" t="s">
        <v>4</v>
      </c>
      <c r="D2" s="82" t="s">
        <v>1</v>
      </c>
      <c r="E2" s="52" t="s">
        <v>106</v>
      </c>
      <c r="F2" s="52" t="s">
        <v>25</v>
      </c>
      <c r="G2" s="52" t="s">
        <v>3</v>
      </c>
      <c r="H2" s="82" t="s">
        <v>21</v>
      </c>
      <c r="I2" s="82" t="s">
        <v>22</v>
      </c>
      <c r="J2" s="52" t="s">
        <v>2</v>
      </c>
      <c r="K2" s="53" t="s">
        <v>5</v>
      </c>
    </row>
    <row r="3" spans="1:11" x14ac:dyDescent="0.3">
      <c r="A3" s="58" t="s">
        <v>32</v>
      </c>
      <c r="B3" s="107">
        <v>225.26870000000002</v>
      </c>
      <c r="C3" s="107">
        <v>1327.5282000000009</v>
      </c>
      <c r="D3" s="107">
        <v>2</v>
      </c>
      <c r="E3" s="107">
        <v>1.2</v>
      </c>
      <c r="F3" s="107">
        <v>0</v>
      </c>
      <c r="G3" s="107">
        <v>2.6</v>
      </c>
      <c r="H3" s="107">
        <v>0</v>
      </c>
      <c r="I3" s="107">
        <v>0</v>
      </c>
      <c r="J3" s="107">
        <v>40.846599999999995</v>
      </c>
      <c r="K3" s="107">
        <v>1599.4434999999978</v>
      </c>
    </row>
    <row r="4" spans="1:11" x14ac:dyDescent="0.3">
      <c r="A4" s="58" t="s">
        <v>13</v>
      </c>
      <c r="B4" s="107">
        <v>1898.5263999999984</v>
      </c>
      <c r="C4" s="107">
        <v>0</v>
      </c>
      <c r="D4" s="107">
        <v>3</v>
      </c>
      <c r="E4" s="107">
        <v>0.4</v>
      </c>
      <c r="F4" s="107">
        <v>0</v>
      </c>
      <c r="G4" s="107">
        <v>71</v>
      </c>
      <c r="H4" s="107">
        <v>39.273299999999999</v>
      </c>
      <c r="I4" s="107">
        <v>1</v>
      </c>
      <c r="J4" s="107">
        <v>154.04</v>
      </c>
      <c r="K4" s="107">
        <v>2167.2396999999992</v>
      </c>
    </row>
    <row r="5" spans="1:11" x14ac:dyDescent="0.3">
      <c r="A5" s="58" t="s">
        <v>103</v>
      </c>
      <c r="B5" s="107">
        <v>418.38889999999992</v>
      </c>
      <c r="C5" s="107">
        <v>0</v>
      </c>
      <c r="D5" s="107">
        <v>0</v>
      </c>
      <c r="E5" s="107">
        <v>21.854100000000003</v>
      </c>
      <c r="F5" s="107">
        <v>0</v>
      </c>
      <c r="G5" s="107">
        <v>40.313300000000005</v>
      </c>
      <c r="H5" s="107">
        <v>0</v>
      </c>
      <c r="I5" s="107">
        <v>33.199999999999996</v>
      </c>
      <c r="J5" s="107">
        <v>0.86670000000000003</v>
      </c>
      <c r="K5" s="107">
        <v>514.62300000000005</v>
      </c>
    </row>
    <row r="6" spans="1:11" x14ac:dyDescent="0.3">
      <c r="A6" s="58" t="s">
        <v>14</v>
      </c>
      <c r="B6" s="107">
        <v>42.953199999999995</v>
      </c>
      <c r="C6" s="107">
        <v>0</v>
      </c>
      <c r="D6" s="107">
        <v>0</v>
      </c>
      <c r="E6" s="107">
        <v>5.4</v>
      </c>
      <c r="F6" s="107">
        <v>31.186500000000002</v>
      </c>
      <c r="G6" s="107">
        <v>71.686600000000013</v>
      </c>
      <c r="H6" s="107">
        <v>12.973300000000002</v>
      </c>
      <c r="I6" s="107">
        <v>0</v>
      </c>
      <c r="J6" s="107">
        <v>5.3065999999999995</v>
      </c>
      <c r="K6" s="107">
        <v>169.50619999999995</v>
      </c>
    </row>
    <row r="7" spans="1:11" x14ac:dyDescent="0.3">
      <c r="A7" s="58" t="s">
        <v>104</v>
      </c>
      <c r="B7" s="107">
        <v>19.533299999999997</v>
      </c>
      <c r="C7" s="107">
        <v>0</v>
      </c>
      <c r="D7" s="107">
        <v>2</v>
      </c>
      <c r="E7" s="107">
        <v>0</v>
      </c>
      <c r="F7" s="107">
        <v>0</v>
      </c>
      <c r="G7" s="107">
        <v>0</v>
      </c>
      <c r="H7" s="107">
        <v>0</v>
      </c>
      <c r="I7" s="107">
        <v>42.583999999999989</v>
      </c>
      <c r="J7" s="107">
        <v>0</v>
      </c>
      <c r="K7" s="107">
        <v>64.117299999999986</v>
      </c>
    </row>
    <row r="8" spans="1:11" x14ac:dyDescent="0.3">
      <c r="A8" s="60" t="s">
        <v>105</v>
      </c>
      <c r="B8" s="107">
        <v>97.493299999999991</v>
      </c>
      <c r="C8" s="107">
        <v>0</v>
      </c>
      <c r="D8" s="107">
        <v>0</v>
      </c>
      <c r="E8" s="107">
        <v>2221.3750000000005</v>
      </c>
      <c r="F8" s="107">
        <v>0</v>
      </c>
      <c r="G8" s="107">
        <v>0</v>
      </c>
      <c r="H8" s="107">
        <v>0</v>
      </c>
      <c r="I8" s="107">
        <v>0</v>
      </c>
      <c r="J8" s="107">
        <v>0</v>
      </c>
      <c r="K8" s="107">
        <v>2318.8683000000024</v>
      </c>
    </row>
    <row r="9" spans="1:11" x14ac:dyDescent="0.3">
      <c r="A9" s="58" t="s">
        <v>15</v>
      </c>
      <c r="B9" s="107">
        <v>8.8933</v>
      </c>
      <c r="C9" s="107">
        <v>0</v>
      </c>
      <c r="D9" s="107">
        <v>0</v>
      </c>
      <c r="E9" s="107">
        <v>0</v>
      </c>
      <c r="F9" s="107">
        <v>0</v>
      </c>
      <c r="G9" s="107">
        <v>0</v>
      </c>
      <c r="H9" s="107">
        <v>5.48</v>
      </c>
      <c r="I9" s="107">
        <v>0</v>
      </c>
      <c r="J9" s="107">
        <v>0</v>
      </c>
      <c r="K9" s="107">
        <v>14.373299999999999</v>
      </c>
    </row>
    <row r="10" spans="1:11" x14ac:dyDescent="0.3">
      <c r="A10" s="58" t="s">
        <v>16</v>
      </c>
      <c r="B10" s="107">
        <v>60.755499999999991</v>
      </c>
      <c r="C10" s="107">
        <v>0</v>
      </c>
      <c r="D10" s="107">
        <v>0</v>
      </c>
      <c r="E10" s="107">
        <v>0</v>
      </c>
      <c r="F10" s="107">
        <v>0</v>
      </c>
      <c r="G10" s="107">
        <v>0</v>
      </c>
      <c r="H10" s="107">
        <v>0</v>
      </c>
      <c r="I10" s="107">
        <v>5</v>
      </c>
      <c r="J10" s="107">
        <v>0</v>
      </c>
      <c r="K10" s="107">
        <v>65.755499999999984</v>
      </c>
    </row>
    <row r="11" spans="1:11" x14ac:dyDescent="0.3">
      <c r="A11" s="58" t="s">
        <v>17</v>
      </c>
      <c r="B11" s="107">
        <v>25.946699999999996</v>
      </c>
      <c r="C11" s="107">
        <v>0</v>
      </c>
      <c r="D11" s="107">
        <v>0</v>
      </c>
      <c r="E11" s="107">
        <v>0</v>
      </c>
      <c r="F11" s="107">
        <v>0</v>
      </c>
      <c r="G11" s="107">
        <v>0</v>
      </c>
      <c r="H11" s="107">
        <v>0</v>
      </c>
      <c r="I11" s="107">
        <v>0</v>
      </c>
      <c r="J11" s="107">
        <v>0</v>
      </c>
      <c r="K11" s="107">
        <v>25.946699999999996</v>
      </c>
    </row>
    <row r="12" spans="1:11" x14ac:dyDescent="0.3">
      <c r="A12" s="58" t="s">
        <v>18</v>
      </c>
      <c r="B12" s="107">
        <v>294.59530000000029</v>
      </c>
      <c r="C12" s="107">
        <v>0</v>
      </c>
      <c r="D12" s="107">
        <v>1.5</v>
      </c>
      <c r="E12" s="107">
        <v>31.899999999999995</v>
      </c>
      <c r="F12" s="107">
        <v>0</v>
      </c>
      <c r="G12" s="107">
        <v>27.253299999999999</v>
      </c>
      <c r="H12" s="107">
        <v>36.426699999999997</v>
      </c>
      <c r="I12" s="107">
        <v>0</v>
      </c>
      <c r="J12" s="107">
        <v>0</v>
      </c>
      <c r="K12" s="107">
        <v>391.67529999999988</v>
      </c>
    </row>
    <row r="13" spans="1:11" x14ac:dyDescent="0.3">
      <c r="A13" s="60" t="s">
        <v>20</v>
      </c>
      <c r="B13" s="107">
        <v>119.83999999999999</v>
      </c>
      <c r="C13" s="107">
        <v>0</v>
      </c>
      <c r="D13" s="107">
        <v>0</v>
      </c>
      <c r="E13" s="107">
        <v>1.6600000000000001</v>
      </c>
      <c r="F13" s="107">
        <v>0</v>
      </c>
      <c r="G13" s="107">
        <v>6.8</v>
      </c>
      <c r="H13" s="107">
        <v>3</v>
      </c>
      <c r="I13" s="107">
        <v>1.6933</v>
      </c>
      <c r="J13" s="107">
        <v>0</v>
      </c>
      <c r="K13" s="107">
        <v>132.99330000000009</v>
      </c>
    </row>
    <row r="14" spans="1:11" s="1" customFormat="1" x14ac:dyDescent="0.3">
      <c r="A14" s="66" t="s">
        <v>5</v>
      </c>
      <c r="B14" s="108">
        <v>3212.1945999999998</v>
      </c>
      <c r="C14" s="108">
        <v>1327.5282000000009</v>
      </c>
      <c r="D14" s="108">
        <v>8.5</v>
      </c>
      <c r="E14" s="108">
        <v>2283.7890999999972</v>
      </c>
      <c r="F14" s="108">
        <v>31.186500000000002</v>
      </c>
      <c r="G14" s="108">
        <v>219.6532</v>
      </c>
      <c r="H14" s="108">
        <v>97.153299999999987</v>
      </c>
      <c r="I14" s="108">
        <v>83.477299999999985</v>
      </c>
      <c r="J14" s="108">
        <v>201.05989999999997</v>
      </c>
      <c r="K14" s="108">
        <v>7464.5420999999924</v>
      </c>
    </row>
    <row r="16" spans="1:11" x14ac:dyDescent="0.3">
      <c r="B16" s="8"/>
      <c r="C16" s="8"/>
      <c r="D16" s="8"/>
      <c r="E16" s="8"/>
      <c r="F16" s="8"/>
      <c r="G16" s="8"/>
      <c r="H16" s="8"/>
      <c r="I16" s="8"/>
      <c r="J16" s="8"/>
      <c r="K16" s="8"/>
    </row>
    <row r="17" spans="2:11" x14ac:dyDescent="0.3">
      <c r="B17" s="8"/>
      <c r="C17" s="8"/>
      <c r="D17" s="8"/>
      <c r="E17" s="8"/>
      <c r="F17" s="8"/>
      <c r="G17" s="8"/>
      <c r="H17" s="8"/>
      <c r="I17" s="8"/>
      <c r="J17" s="8"/>
      <c r="K17" s="8"/>
    </row>
    <row r="18" spans="2:11" x14ac:dyDescent="0.3">
      <c r="B18" s="8"/>
      <c r="C18" s="8"/>
      <c r="D18" s="8"/>
      <c r="E18" s="8"/>
      <c r="F18" s="8"/>
      <c r="G18" s="8"/>
      <c r="H18" s="8"/>
      <c r="I18" s="8"/>
      <c r="J18" s="8"/>
      <c r="K18" s="8"/>
    </row>
    <row r="19" spans="2:11" x14ac:dyDescent="0.3">
      <c r="B19" s="8"/>
      <c r="C19" s="8"/>
      <c r="D19" s="8"/>
      <c r="E19" s="8"/>
      <c r="F19" s="8"/>
      <c r="G19" s="8"/>
      <c r="H19" s="8"/>
      <c r="I19" s="8"/>
      <c r="J19" s="8"/>
      <c r="K19" s="8"/>
    </row>
    <row r="20" spans="2:11" x14ac:dyDescent="0.3">
      <c r="B20" s="8"/>
      <c r="C20" s="8"/>
      <c r="D20" s="8"/>
      <c r="E20" s="8"/>
      <c r="F20" s="8"/>
      <c r="G20" s="8"/>
      <c r="H20" s="8"/>
      <c r="I20" s="8"/>
      <c r="J20" s="8"/>
      <c r="K20" s="8"/>
    </row>
    <row r="21" spans="2:11" x14ac:dyDescent="0.3">
      <c r="B21" s="8"/>
      <c r="C21" s="8"/>
      <c r="D21" s="8"/>
      <c r="E21" s="8"/>
      <c r="F21" s="8"/>
      <c r="G21" s="8"/>
      <c r="H21" s="8"/>
      <c r="I21" s="8"/>
      <c r="J21" s="8"/>
      <c r="K21" s="8"/>
    </row>
    <row r="22" spans="2:11" x14ac:dyDescent="0.3">
      <c r="B22" s="8"/>
      <c r="C22" s="8"/>
      <c r="D22" s="8"/>
      <c r="E22" s="8"/>
      <c r="F22" s="8"/>
      <c r="G22" s="8"/>
      <c r="H22" s="8"/>
      <c r="I22" s="8"/>
      <c r="J22" s="8"/>
      <c r="K22" s="8"/>
    </row>
    <row r="23" spans="2:11" x14ac:dyDescent="0.3">
      <c r="B23" s="8"/>
      <c r="C23" s="8"/>
      <c r="D23" s="8"/>
      <c r="E23" s="8"/>
      <c r="F23" s="8"/>
      <c r="G23" s="8"/>
      <c r="H23" s="8"/>
      <c r="I23" s="8"/>
      <c r="J23" s="8"/>
      <c r="K23" s="8"/>
    </row>
    <row r="24" spans="2:11" x14ac:dyDescent="0.3">
      <c r="B24" s="8"/>
      <c r="C24" s="8"/>
      <c r="D24" s="8"/>
      <c r="E24" s="8"/>
      <c r="F24" s="8"/>
      <c r="G24" s="8"/>
      <c r="H24" s="8"/>
      <c r="I24" s="8"/>
      <c r="J24" s="8"/>
      <c r="K24" s="8"/>
    </row>
    <row r="25" spans="2:11" x14ac:dyDescent="0.3">
      <c r="B25" s="8"/>
      <c r="C25" s="8"/>
      <c r="D25" s="8"/>
      <c r="E25" s="8"/>
      <c r="F25" s="8"/>
      <c r="G25" s="8"/>
      <c r="H25" s="8"/>
      <c r="I25" s="8"/>
      <c r="J25" s="8"/>
      <c r="K25" s="8"/>
    </row>
    <row r="26" spans="2:11" x14ac:dyDescent="0.3">
      <c r="B26" s="8"/>
      <c r="C26" s="8"/>
      <c r="D26" s="8"/>
      <c r="E26" s="8"/>
      <c r="F26" s="8"/>
      <c r="G26" s="8"/>
      <c r="H26" s="8"/>
      <c r="I26" s="8"/>
      <c r="J26" s="8"/>
      <c r="K26" s="8"/>
    </row>
    <row r="27" spans="2:11" x14ac:dyDescent="0.3">
      <c r="B27" s="8"/>
      <c r="C27" s="8"/>
      <c r="D27" s="8"/>
      <c r="E27" s="8"/>
      <c r="F27" s="8"/>
      <c r="G27" s="8"/>
      <c r="H27" s="8"/>
      <c r="I27" s="8"/>
      <c r="J27" s="8"/>
      <c r="K27" s="8"/>
    </row>
    <row r="28" spans="2:11" x14ac:dyDescent="0.3">
      <c r="B28" s="8"/>
      <c r="C28" s="8"/>
      <c r="D28" s="8"/>
      <c r="E28" s="8"/>
      <c r="F28" s="8"/>
      <c r="G28" s="8"/>
      <c r="H28" s="8"/>
      <c r="I28" s="8"/>
      <c r="J28" s="8"/>
      <c r="K28" s="8"/>
    </row>
    <row r="29" spans="2:11" x14ac:dyDescent="0.3">
      <c r="B29" s="8"/>
      <c r="C29" s="8"/>
      <c r="D29" s="8"/>
      <c r="E29" s="8"/>
      <c r="F29" s="8"/>
      <c r="G29" s="8"/>
      <c r="H29" s="8"/>
      <c r="I29" s="8"/>
      <c r="J29" s="8"/>
      <c r="K29" s="8"/>
    </row>
    <row r="30" spans="2:11" x14ac:dyDescent="0.3">
      <c r="B30" s="8"/>
      <c r="C30" s="8"/>
      <c r="D30" s="8"/>
      <c r="E30" s="8"/>
      <c r="F30" s="8"/>
      <c r="G30" s="8"/>
      <c r="H30" s="8"/>
      <c r="I30" s="8"/>
      <c r="J30" s="8"/>
      <c r="K30" s="8"/>
    </row>
    <row r="33" spans="2:11" x14ac:dyDescent="0.3">
      <c r="B33" s="47"/>
      <c r="C33" s="47"/>
      <c r="D33" s="47"/>
      <c r="E33" s="47"/>
      <c r="F33" s="47"/>
      <c r="G33" s="47"/>
      <c r="H33" s="47"/>
      <c r="I33" s="47"/>
      <c r="J33" s="47"/>
      <c r="K33" s="47"/>
    </row>
    <row r="34" spans="2:11" x14ac:dyDescent="0.3">
      <c r="B34" s="47"/>
      <c r="C34" s="47"/>
      <c r="D34" s="47"/>
      <c r="E34" s="47"/>
      <c r="F34" s="47"/>
      <c r="G34" s="47"/>
      <c r="H34" s="47"/>
      <c r="I34" s="47"/>
      <c r="J34" s="47"/>
      <c r="K34" s="47"/>
    </row>
    <row r="35" spans="2:11" x14ac:dyDescent="0.3">
      <c r="B35" s="47"/>
      <c r="C35" s="47"/>
      <c r="D35" s="47"/>
      <c r="E35" s="47"/>
      <c r="F35" s="47"/>
      <c r="G35" s="47"/>
      <c r="H35" s="47"/>
      <c r="I35" s="47"/>
      <c r="J35" s="47"/>
      <c r="K35" s="47"/>
    </row>
    <row r="36" spans="2:11" x14ac:dyDescent="0.3">
      <c r="B36" s="47"/>
      <c r="C36" s="47"/>
      <c r="D36" s="47"/>
      <c r="E36" s="47"/>
      <c r="F36" s="47"/>
      <c r="G36" s="47"/>
      <c r="H36" s="47"/>
      <c r="I36" s="47"/>
      <c r="J36" s="47"/>
      <c r="K36" s="47"/>
    </row>
    <row r="37" spans="2:11" x14ac:dyDescent="0.3">
      <c r="B37" s="47"/>
      <c r="C37" s="47"/>
      <c r="D37" s="47"/>
      <c r="E37" s="47"/>
      <c r="F37" s="47"/>
      <c r="G37" s="47"/>
      <c r="H37" s="47"/>
      <c r="I37" s="47"/>
      <c r="J37" s="47"/>
      <c r="K37" s="47"/>
    </row>
    <row r="38" spans="2:11" x14ac:dyDescent="0.3">
      <c r="B38" s="47"/>
      <c r="C38" s="47"/>
      <c r="D38" s="47"/>
      <c r="E38" s="47"/>
      <c r="F38" s="47"/>
      <c r="G38" s="47"/>
      <c r="H38" s="47"/>
      <c r="I38" s="47"/>
      <c r="J38" s="47"/>
      <c r="K38" s="47"/>
    </row>
    <row r="39" spans="2:11" x14ac:dyDescent="0.3">
      <c r="B39" s="47"/>
      <c r="C39" s="47"/>
      <c r="D39" s="47"/>
      <c r="E39" s="47"/>
      <c r="F39" s="47"/>
      <c r="G39" s="47"/>
      <c r="H39" s="47"/>
      <c r="I39" s="47"/>
      <c r="J39" s="47"/>
      <c r="K39" s="47"/>
    </row>
    <row r="40" spans="2:11" x14ac:dyDescent="0.3">
      <c r="B40" s="47"/>
      <c r="C40" s="47"/>
      <c r="D40" s="47"/>
      <c r="E40" s="47"/>
      <c r="F40" s="47"/>
      <c r="G40" s="47"/>
      <c r="H40" s="47"/>
      <c r="I40" s="47"/>
      <c r="J40" s="47"/>
      <c r="K40" s="47"/>
    </row>
    <row r="41" spans="2:11" x14ac:dyDescent="0.3">
      <c r="B41" s="47"/>
      <c r="C41" s="47"/>
      <c r="D41" s="47"/>
      <c r="E41" s="47"/>
      <c r="F41" s="47"/>
      <c r="G41" s="47"/>
      <c r="H41" s="47"/>
      <c r="I41" s="47"/>
      <c r="J41" s="47"/>
      <c r="K41" s="47"/>
    </row>
    <row r="42" spans="2:11" x14ac:dyDescent="0.3">
      <c r="B42" s="47"/>
      <c r="C42" s="47"/>
      <c r="D42" s="47"/>
      <c r="E42" s="47"/>
      <c r="F42" s="47"/>
      <c r="G42" s="47"/>
      <c r="H42" s="47"/>
      <c r="I42" s="47"/>
      <c r="J42" s="47"/>
      <c r="K42" s="47"/>
    </row>
    <row r="43" spans="2:11" x14ac:dyDescent="0.3">
      <c r="B43" s="47"/>
      <c r="C43" s="47"/>
      <c r="D43" s="47"/>
      <c r="E43" s="47"/>
      <c r="F43" s="47"/>
      <c r="G43" s="47"/>
      <c r="H43" s="47"/>
      <c r="I43" s="47"/>
      <c r="J43" s="47"/>
      <c r="K43" s="47"/>
    </row>
    <row r="44" spans="2:11" x14ac:dyDescent="0.3">
      <c r="B44" s="47"/>
      <c r="C44" s="47"/>
      <c r="D44" s="47"/>
      <c r="E44" s="47"/>
      <c r="F44" s="47"/>
      <c r="G44" s="47"/>
      <c r="H44" s="47"/>
      <c r="I44" s="47"/>
      <c r="J44" s="47"/>
      <c r="K44" s="47"/>
    </row>
    <row r="45" spans="2:11" x14ac:dyDescent="0.3">
      <c r="B45" s="47"/>
      <c r="C45" s="47"/>
      <c r="D45" s="47"/>
      <c r="E45" s="47"/>
      <c r="F45" s="47"/>
      <c r="G45" s="47"/>
      <c r="H45" s="47"/>
      <c r="I45" s="47"/>
      <c r="J45" s="47"/>
      <c r="K45" s="47"/>
    </row>
    <row r="46" spans="2:11" x14ac:dyDescent="0.3">
      <c r="B46" s="47"/>
      <c r="C46" s="47"/>
      <c r="D46" s="47"/>
      <c r="E46" s="47"/>
      <c r="F46" s="47"/>
      <c r="G46" s="47"/>
      <c r="H46" s="47"/>
      <c r="I46" s="47"/>
      <c r="J46" s="47"/>
      <c r="K46" s="47"/>
    </row>
  </sheetData>
  <conditionalFormatting sqref="B4:B5">
    <cfRule type="cellIs" dxfId="24" priority="79" operator="equal">
      <formula>"-"</formula>
    </cfRule>
  </conditionalFormatting>
  <conditionalFormatting sqref="B3:D3">
    <cfRule type="cellIs" dxfId="23" priority="78" operator="equal">
      <formula>"-"</formula>
    </cfRule>
  </conditionalFormatting>
  <conditionalFormatting sqref="C4:C5">
    <cfRule type="cellIs" dxfId="22" priority="76" operator="equal">
      <formula>"-"</formula>
    </cfRule>
  </conditionalFormatting>
  <conditionalFormatting sqref="D4:D11">
    <cfRule type="cellIs" dxfId="21" priority="13" operator="equal">
      <formula>"-"</formula>
    </cfRule>
  </conditionalFormatting>
  <conditionalFormatting sqref="E3:E5">
    <cfRule type="cellIs" dxfId="20" priority="55" operator="equal">
      <formula>"-"</formula>
    </cfRule>
  </conditionalFormatting>
  <conditionalFormatting sqref="E7:E8">
    <cfRule type="cellIs" dxfId="19" priority="5" operator="equal">
      <formula>"-"</formula>
    </cfRule>
  </conditionalFormatting>
  <conditionalFormatting sqref="E12:E13">
    <cfRule type="cellIs" dxfId="18" priority="26" operator="equal">
      <formula>"-"</formula>
    </cfRule>
  </conditionalFormatting>
  <conditionalFormatting sqref="E9:G11">
    <cfRule type="cellIs" dxfId="17" priority="12" operator="equal">
      <formula>"-"</formula>
    </cfRule>
  </conditionalFormatting>
  <conditionalFormatting sqref="F3:F5">
    <cfRule type="cellIs" dxfId="16" priority="4" operator="equal">
      <formula>"-"</formula>
    </cfRule>
  </conditionalFormatting>
  <conditionalFormatting sqref="F12:F13">
    <cfRule type="cellIs" dxfId="15" priority="11" operator="equal">
      <formula>"-"</formula>
    </cfRule>
  </conditionalFormatting>
  <conditionalFormatting sqref="F7:G8">
    <cfRule type="cellIs" dxfId="14" priority="6" operator="equal">
      <formula>"-"</formula>
    </cfRule>
  </conditionalFormatting>
  <conditionalFormatting sqref="G3:G5">
    <cfRule type="cellIs" dxfId="13" priority="60" operator="equal">
      <formula>"-"</formula>
    </cfRule>
  </conditionalFormatting>
  <conditionalFormatting sqref="G13">
    <cfRule type="cellIs" dxfId="12" priority="72" operator="equal">
      <formula>"-"</formula>
    </cfRule>
  </conditionalFormatting>
  <conditionalFormatting sqref="H4:H5">
    <cfRule type="cellIs" dxfId="11" priority="3" operator="equal">
      <formula>"-"</formula>
    </cfRule>
  </conditionalFormatting>
  <conditionalFormatting sqref="H7:H10">
    <cfRule type="cellIs" dxfId="10" priority="2" operator="equal">
      <formula>"-"</formula>
    </cfRule>
  </conditionalFormatting>
  <conditionalFormatting sqref="H13">
    <cfRule type="cellIs" dxfId="9" priority="71" operator="equal">
      <formula>"-"</formula>
    </cfRule>
  </conditionalFormatting>
  <conditionalFormatting sqref="H3:I3">
    <cfRule type="cellIs" dxfId="8" priority="1" operator="equal">
      <formula>"-"</formula>
    </cfRule>
  </conditionalFormatting>
  <conditionalFormatting sqref="H11:I11">
    <cfRule type="cellIs" dxfId="7" priority="10" operator="equal">
      <formula>"-"</formula>
    </cfRule>
  </conditionalFormatting>
  <conditionalFormatting sqref="I4:I5 I13">
    <cfRule type="cellIs" dxfId="6" priority="16" operator="equal">
      <formula>"-"</formula>
    </cfRule>
  </conditionalFormatting>
  <conditionalFormatting sqref="I7:I10">
    <cfRule type="cellIs" dxfId="5" priority="8" operator="equal">
      <formula>"-"</formula>
    </cfRule>
  </conditionalFormatting>
  <conditionalFormatting sqref="J7:J13">
    <cfRule type="cellIs" dxfId="4" priority="9" operator="equal">
      <formula>"-"</formula>
    </cfRule>
  </conditionalFormatting>
  <conditionalFormatting sqref="J3:K6 E6:I6 B6:C11 K7:K13 G12:I12 B12:D13 B14:K14">
    <cfRule type="cellIs" dxfId="3" priority="77" operator="equal">
      <formula>"-"</formula>
    </cfRule>
  </conditionalFormatting>
  <pageMargins left="0.7" right="0.7" top="0.75" bottom="0.75" header="0.3" footer="0.3"/>
  <pageSetup paperSize="9" scale="47"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F25E-E3AD-4E69-8F33-7F260D614B59}">
  <sheetPr>
    <pageSetUpPr fitToPage="1"/>
  </sheetPr>
  <dimension ref="A1:I66"/>
  <sheetViews>
    <sheetView showGridLines="0" zoomScaleNormal="100" workbookViewId="0"/>
  </sheetViews>
  <sheetFormatPr defaultRowHeight="14.4" x14ac:dyDescent="0.3"/>
  <cols>
    <col min="1" max="1" width="45" customWidth="1"/>
    <col min="2" max="13" width="18.5546875" customWidth="1"/>
    <col min="14" max="14" width="15.6640625" customWidth="1"/>
    <col min="15" max="16" width="17.33203125" customWidth="1"/>
    <col min="17" max="20" width="14.6640625" customWidth="1"/>
    <col min="21" max="25" width="11" customWidth="1"/>
  </cols>
  <sheetData>
    <row r="1" spans="1:8" ht="31.8" customHeight="1" x14ac:dyDescent="0.3">
      <c r="A1" s="30" t="s">
        <v>146</v>
      </c>
    </row>
    <row r="2" spans="1:8" ht="31.8" customHeight="1" x14ac:dyDescent="0.3">
      <c r="A2" s="67" t="s">
        <v>0</v>
      </c>
      <c r="B2" s="52" t="s">
        <v>37</v>
      </c>
      <c r="C2" s="52" t="s">
        <v>36</v>
      </c>
      <c r="D2" s="52" t="s">
        <v>78</v>
      </c>
      <c r="E2" s="52" t="s">
        <v>79</v>
      </c>
      <c r="F2" s="52" t="s">
        <v>73</v>
      </c>
      <c r="G2" s="52" t="s">
        <v>38</v>
      </c>
      <c r="H2" s="53" t="s">
        <v>26</v>
      </c>
    </row>
    <row r="3" spans="1:8" x14ac:dyDescent="0.3">
      <c r="A3" s="58" t="s">
        <v>6</v>
      </c>
      <c r="B3" s="109">
        <v>0.5925047034523121</v>
      </c>
      <c r="C3" s="109">
        <v>0.1182987223449774</v>
      </c>
      <c r="D3" s="109">
        <v>8.6073931328867009E-2</v>
      </c>
      <c r="E3" s="109">
        <v>8.8910187284145972E-2</v>
      </c>
      <c r="F3" s="109">
        <v>0.10684070575969894</v>
      </c>
      <c r="G3" s="109">
        <v>7.3717498299987333E-3</v>
      </c>
      <c r="H3" s="110">
        <v>13229.165699999987</v>
      </c>
    </row>
    <row r="4" spans="1:8" x14ac:dyDescent="0.3">
      <c r="A4" s="58" t="s">
        <v>4</v>
      </c>
      <c r="B4" s="109">
        <v>0.23573367405679219</v>
      </c>
      <c r="C4" s="109">
        <v>0.32095521586660086</v>
      </c>
      <c r="D4" s="109">
        <v>0.39254006054259322</v>
      </c>
      <c r="E4" s="109">
        <v>4.926449020066017E-2</v>
      </c>
      <c r="F4" s="109">
        <v>1.5065593333535214E-3</v>
      </c>
      <c r="G4" s="109">
        <v>0</v>
      </c>
      <c r="H4" s="110">
        <v>1327.5281999999997</v>
      </c>
    </row>
    <row r="5" spans="1:8" x14ac:dyDescent="0.3">
      <c r="A5" s="58" t="s">
        <v>1</v>
      </c>
      <c r="B5" s="109">
        <v>0.21337221553923461</v>
      </c>
      <c r="C5" s="109">
        <v>0.34229283763369267</v>
      </c>
      <c r="D5" s="109">
        <v>0.15418880677636118</v>
      </c>
      <c r="E5" s="109">
        <v>0.16962384362842675</v>
      </c>
      <c r="F5" s="109">
        <v>0.12052229642228494</v>
      </c>
      <c r="G5" s="109">
        <v>0</v>
      </c>
      <c r="H5" s="110">
        <v>831.88009999999974</v>
      </c>
    </row>
    <row r="6" spans="1:8" x14ac:dyDescent="0.3">
      <c r="A6" s="58" t="s">
        <v>19</v>
      </c>
      <c r="B6" s="109">
        <v>3.6005833305053768E-4</v>
      </c>
      <c r="C6" s="109">
        <v>0</v>
      </c>
      <c r="D6" s="109">
        <v>0</v>
      </c>
      <c r="E6" s="109">
        <v>0</v>
      </c>
      <c r="F6" s="109">
        <v>9.3615166593139811E-4</v>
      </c>
      <c r="G6" s="109">
        <v>0.99870379000101805</v>
      </c>
      <c r="H6" s="110">
        <v>5554.6554999999971</v>
      </c>
    </row>
    <row r="7" spans="1:8" x14ac:dyDescent="0.3">
      <c r="A7" s="58" t="s">
        <v>25</v>
      </c>
      <c r="B7" s="109">
        <v>1</v>
      </c>
      <c r="C7" s="109">
        <v>0</v>
      </c>
      <c r="D7" s="109">
        <v>0</v>
      </c>
      <c r="E7" s="109">
        <v>0</v>
      </c>
      <c r="F7" s="109">
        <v>0</v>
      </c>
      <c r="G7" s="109">
        <v>0</v>
      </c>
      <c r="H7" s="110">
        <v>4163.6376999999975</v>
      </c>
    </row>
    <row r="8" spans="1:8" x14ac:dyDescent="0.3">
      <c r="A8" s="58" t="s">
        <v>3</v>
      </c>
      <c r="B8" s="109">
        <v>0.18185026458813808</v>
      </c>
      <c r="C8" s="109">
        <v>0.15243294591057713</v>
      </c>
      <c r="D8" s="109">
        <v>0.26092188924508419</v>
      </c>
      <c r="E8" s="109">
        <v>0.26247927602916099</v>
      </c>
      <c r="F8" s="109">
        <v>0.14164592858438366</v>
      </c>
      <c r="G8" s="109">
        <v>6.6969564265591578E-4</v>
      </c>
      <c r="H8" s="110">
        <v>10452.509399999999</v>
      </c>
    </row>
    <row r="9" spans="1:8" x14ac:dyDescent="0.3">
      <c r="A9" s="58" t="s">
        <v>21</v>
      </c>
      <c r="B9" s="109">
        <v>0</v>
      </c>
      <c r="C9" s="109">
        <v>0.49817047409003301</v>
      </c>
      <c r="D9" s="109">
        <v>0.27728249763870877</v>
      </c>
      <c r="E9" s="109">
        <v>0.17612525760360667</v>
      </c>
      <c r="F9" s="109">
        <v>4.8279181179906941E-2</v>
      </c>
      <c r="G9" s="109">
        <v>1.4258948774461926E-4</v>
      </c>
      <c r="H9" s="110">
        <v>18612.171499999989</v>
      </c>
    </row>
    <row r="10" spans="1:8" x14ac:dyDescent="0.3">
      <c r="A10" s="60" t="s">
        <v>22</v>
      </c>
      <c r="B10" s="109">
        <v>0.30073777823455017</v>
      </c>
      <c r="C10" s="109">
        <v>0.19785740332464896</v>
      </c>
      <c r="D10" s="109">
        <v>0.24736406452103979</v>
      </c>
      <c r="E10" s="109">
        <v>0.19086323642280237</v>
      </c>
      <c r="F10" s="109">
        <v>6.3177517496958713E-2</v>
      </c>
      <c r="G10" s="109">
        <v>0</v>
      </c>
      <c r="H10" s="110">
        <v>9097.6524999999965</v>
      </c>
    </row>
    <row r="11" spans="1:8" x14ac:dyDescent="0.3">
      <c r="A11" s="77" t="s">
        <v>2</v>
      </c>
      <c r="B11" s="109">
        <v>0.98471108969893484</v>
      </c>
      <c r="C11" s="109">
        <v>5.9699278488478877E-3</v>
      </c>
      <c r="D11" s="109">
        <v>5.6912852124946268E-3</v>
      </c>
      <c r="E11" s="109">
        <v>2.089869062014122E-3</v>
      </c>
      <c r="F11" s="109">
        <v>1.5378281777085046E-3</v>
      </c>
      <c r="G11" s="109">
        <v>0</v>
      </c>
      <c r="H11" s="110">
        <v>5072.0881000000054</v>
      </c>
    </row>
    <row r="12" spans="1:8" x14ac:dyDescent="0.3">
      <c r="A12" s="69" t="s">
        <v>5</v>
      </c>
      <c r="B12" s="111">
        <v>0.32375398563416324</v>
      </c>
      <c r="C12" s="111">
        <v>0.21906926815092367</v>
      </c>
      <c r="D12" s="111">
        <v>0.17493784544335092</v>
      </c>
      <c r="E12" s="111">
        <v>0.13390678569396058</v>
      </c>
      <c r="F12" s="111">
        <v>6.559104291517405E-2</v>
      </c>
      <c r="G12" s="111">
        <v>8.274107216242764E-2</v>
      </c>
      <c r="H12" s="112">
        <v>68341.288700000034</v>
      </c>
    </row>
    <row r="31" spans="2:9" x14ac:dyDescent="0.3">
      <c r="B31" s="41"/>
      <c r="C31" s="41"/>
      <c r="D31" s="41"/>
      <c r="E31" s="41"/>
      <c r="F31" s="41"/>
      <c r="G31" s="41"/>
      <c r="H31" s="41"/>
      <c r="I31" s="10"/>
    </row>
    <row r="32" spans="2:9" x14ac:dyDescent="0.3">
      <c r="B32" s="41"/>
      <c r="C32" s="41"/>
      <c r="D32" s="41"/>
      <c r="E32" s="41"/>
      <c r="F32" s="41"/>
      <c r="G32" s="41"/>
      <c r="H32" s="41"/>
      <c r="I32" s="10"/>
    </row>
    <row r="33" spans="2:9" x14ac:dyDescent="0.3">
      <c r="B33" s="41"/>
      <c r="C33" s="41"/>
      <c r="D33" s="41"/>
      <c r="E33" s="41"/>
      <c r="F33" s="41"/>
      <c r="G33" s="41"/>
      <c r="H33" s="41"/>
      <c r="I33" s="10"/>
    </row>
    <row r="34" spans="2:9" x14ac:dyDescent="0.3">
      <c r="B34" s="41"/>
      <c r="C34" s="41"/>
      <c r="D34" s="41"/>
      <c r="E34" s="41"/>
      <c r="F34" s="41"/>
      <c r="G34" s="41"/>
      <c r="H34" s="41"/>
      <c r="I34" s="10"/>
    </row>
    <row r="35" spans="2:9" x14ac:dyDescent="0.3">
      <c r="B35" s="41"/>
      <c r="C35" s="41"/>
      <c r="D35" s="41"/>
      <c r="E35" s="41"/>
      <c r="F35" s="41"/>
      <c r="G35" s="41"/>
      <c r="H35" s="41"/>
      <c r="I35" s="10"/>
    </row>
    <row r="36" spans="2:9" x14ac:dyDescent="0.3">
      <c r="B36" s="41"/>
      <c r="C36" s="41"/>
      <c r="D36" s="41"/>
      <c r="E36" s="41"/>
      <c r="F36" s="41"/>
      <c r="G36" s="41"/>
      <c r="H36" s="41"/>
      <c r="I36" s="10"/>
    </row>
    <row r="37" spans="2:9" x14ac:dyDescent="0.3">
      <c r="B37" s="41"/>
      <c r="C37" s="41"/>
      <c r="D37" s="41"/>
      <c r="E37" s="41"/>
      <c r="F37" s="41"/>
      <c r="G37" s="41"/>
      <c r="H37" s="41"/>
      <c r="I37" s="10"/>
    </row>
    <row r="38" spans="2:9" x14ac:dyDescent="0.3">
      <c r="B38" s="41"/>
      <c r="C38" s="41"/>
      <c r="D38" s="41"/>
      <c r="E38" s="41"/>
      <c r="F38" s="41"/>
      <c r="G38" s="41"/>
      <c r="H38" s="41"/>
      <c r="I38" s="10"/>
    </row>
    <row r="39" spans="2:9" x14ac:dyDescent="0.3">
      <c r="B39" s="41"/>
      <c r="C39" s="41"/>
      <c r="D39" s="41"/>
      <c r="E39" s="41"/>
      <c r="F39" s="41"/>
      <c r="G39" s="41"/>
      <c r="H39" s="41"/>
      <c r="I39" s="10"/>
    </row>
    <row r="40" spans="2:9" x14ac:dyDescent="0.3">
      <c r="B40" s="41"/>
      <c r="C40" s="41"/>
      <c r="D40" s="41"/>
      <c r="E40" s="41"/>
      <c r="F40" s="41"/>
      <c r="G40" s="41"/>
      <c r="H40" s="41"/>
      <c r="I40" s="10"/>
    </row>
    <row r="43" spans="2:9" x14ac:dyDescent="0.3">
      <c r="B43" s="48"/>
      <c r="C43" s="48"/>
      <c r="D43" s="48"/>
      <c r="E43" s="48"/>
      <c r="F43" s="48"/>
      <c r="G43" s="48"/>
      <c r="H43" s="48"/>
    </row>
    <row r="44" spans="2:9" x14ac:dyDescent="0.3">
      <c r="B44" s="48"/>
      <c r="C44" s="48"/>
      <c r="D44" s="48"/>
      <c r="E44" s="48"/>
      <c r="F44" s="48"/>
      <c r="G44" s="48"/>
      <c r="H44" s="48"/>
    </row>
    <row r="45" spans="2:9" x14ac:dyDescent="0.3">
      <c r="B45" s="48"/>
      <c r="C45" s="48"/>
      <c r="D45" s="48"/>
      <c r="E45" s="48"/>
      <c r="F45" s="48"/>
      <c r="G45" s="48"/>
      <c r="H45" s="48"/>
    </row>
    <row r="46" spans="2:9" x14ac:dyDescent="0.3">
      <c r="B46" s="48"/>
      <c r="C46" s="48"/>
      <c r="D46" s="48"/>
      <c r="E46" s="48"/>
      <c r="F46" s="48"/>
      <c r="G46" s="48"/>
      <c r="H46" s="48"/>
    </row>
    <row r="47" spans="2:9" x14ac:dyDescent="0.3">
      <c r="B47" s="48"/>
      <c r="C47" s="48"/>
      <c r="D47" s="48"/>
      <c r="E47" s="48"/>
      <c r="F47" s="48"/>
      <c r="G47" s="48"/>
      <c r="H47" s="48"/>
    </row>
    <row r="48" spans="2:9" x14ac:dyDescent="0.3">
      <c r="B48" s="48"/>
      <c r="C48" s="48"/>
      <c r="D48" s="48"/>
      <c r="E48" s="48"/>
      <c r="F48" s="48"/>
      <c r="G48" s="48"/>
      <c r="H48" s="48"/>
    </row>
    <row r="49" spans="2:8" x14ac:dyDescent="0.3">
      <c r="B49" s="48"/>
      <c r="C49" s="48"/>
      <c r="D49" s="48"/>
      <c r="E49" s="48"/>
      <c r="F49" s="48"/>
      <c r="G49" s="48"/>
      <c r="H49" s="48"/>
    </row>
    <row r="50" spans="2:8" x14ac:dyDescent="0.3">
      <c r="B50" s="48"/>
      <c r="C50" s="48"/>
      <c r="D50" s="48"/>
      <c r="E50" s="48"/>
      <c r="F50" s="48"/>
      <c r="G50" s="48"/>
      <c r="H50" s="48"/>
    </row>
    <row r="51" spans="2:8" x14ac:dyDescent="0.3">
      <c r="B51" s="48"/>
      <c r="C51" s="48"/>
      <c r="D51" s="48"/>
      <c r="E51" s="48"/>
      <c r="F51" s="48"/>
      <c r="G51" s="48"/>
      <c r="H51" s="48"/>
    </row>
    <row r="52" spans="2:8" x14ac:dyDescent="0.3">
      <c r="B52" s="48"/>
      <c r="C52" s="48"/>
      <c r="D52" s="48"/>
      <c r="E52" s="48"/>
      <c r="F52" s="48"/>
      <c r="G52" s="48"/>
      <c r="H52" s="48"/>
    </row>
    <row r="56" spans="2:8" x14ac:dyDescent="0.3">
      <c r="B56" s="49"/>
      <c r="C56" s="49"/>
      <c r="D56" s="49"/>
      <c r="E56" s="49"/>
      <c r="F56" s="49"/>
      <c r="G56" s="49"/>
      <c r="H56" s="50"/>
    </row>
    <row r="57" spans="2:8" x14ac:dyDescent="0.3">
      <c r="B57" s="49"/>
      <c r="C57" s="49"/>
      <c r="D57" s="49"/>
      <c r="E57" s="49"/>
      <c r="F57" s="49"/>
      <c r="G57" s="49"/>
      <c r="H57" s="50"/>
    </row>
    <row r="58" spans="2:8" x14ac:dyDescent="0.3">
      <c r="B58" s="49"/>
      <c r="C58" s="49"/>
      <c r="D58" s="49"/>
      <c r="E58" s="49"/>
      <c r="F58" s="49"/>
      <c r="G58" s="49"/>
      <c r="H58" s="50"/>
    </row>
    <row r="59" spans="2:8" x14ac:dyDescent="0.3">
      <c r="B59" s="49"/>
      <c r="C59" s="49"/>
      <c r="D59" s="49"/>
      <c r="E59" s="49"/>
      <c r="F59" s="49"/>
      <c r="G59" s="49"/>
      <c r="H59" s="50"/>
    </row>
    <row r="60" spans="2:8" x14ac:dyDescent="0.3">
      <c r="B60" s="49"/>
      <c r="C60" s="49"/>
      <c r="D60" s="49"/>
      <c r="E60" s="49"/>
      <c r="F60" s="49"/>
      <c r="G60" s="49"/>
      <c r="H60" s="50"/>
    </row>
    <row r="61" spans="2:8" x14ac:dyDescent="0.3">
      <c r="B61" s="49"/>
      <c r="C61" s="49"/>
      <c r="D61" s="49"/>
      <c r="E61" s="49"/>
      <c r="F61" s="49"/>
      <c r="G61" s="49"/>
      <c r="H61" s="50"/>
    </row>
    <row r="62" spans="2:8" x14ac:dyDescent="0.3">
      <c r="B62" s="49"/>
      <c r="C62" s="49"/>
      <c r="D62" s="49"/>
      <c r="E62" s="49"/>
      <c r="F62" s="49"/>
      <c r="G62" s="49"/>
      <c r="H62" s="50"/>
    </row>
    <row r="63" spans="2:8" x14ac:dyDescent="0.3">
      <c r="B63" s="49"/>
      <c r="C63" s="49"/>
      <c r="D63" s="49"/>
      <c r="E63" s="49"/>
      <c r="F63" s="49"/>
      <c r="G63" s="49"/>
      <c r="H63" s="50"/>
    </row>
    <row r="64" spans="2:8" x14ac:dyDescent="0.3">
      <c r="B64" s="49"/>
      <c r="C64" s="49"/>
      <c r="D64" s="49"/>
      <c r="E64" s="49"/>
      <c r="F64" s="49"/>
      <c r="G64" s="49"/>
      <c r="H64" s="50"/>
    </row>
    <row r="65" spans="2:8" x14ac:dyDescent="0.3">
      <c r="B65" s="49"/>
      <c r="C65" s="49"/>
      <c r="D65" s="49"/>
      <c r="E65" s="49"/>
      <c r="F65" s="49"/>
      <c r="G65" s="49"/>
      <c r="H65" s="50"/>
    </row>
    <row r="66" spans="2:8" x14ac:dyDescent="0.3">
      <c r="B66" s="49"/>
      <c r="C66" s="49"/>
      <c r="D66" s="49"/>
      <c r="E66" s="49"/>
      <c r="F66" s="49"/>
      <c r="G66" s="49"/>
      <c r="H66" s="50"/>
    </row>
  </sheetData>
  <phoneticPr fontId="39" type="noConversion"/>
  <pageMargins left="0.7" right="0.7" top="0.75" bottom="0.75" header="0.3" footer="0.3"/>
  <pageSetup paperSize="9" scale="47"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3870-597E-45A7-A03B-56B2A011ED75}">
  <dimension ref="A1:G18"/>
  <sheetViews>
    <sheetView showGridLines="0" workbookViewId="0"/>
  </sheetViews>
  <sheetFormatPr defaultRowHeight="14.4" x14ac:dyDescent="0.3"/>
  <cols>
    <col min="1" max="1" width="53.109375" customWidth="1"/>
    <col min="2" max="7" width="10.5546875" customWidth="1"/>
  </cols>
  <sheetData>
    <row r="1" spans="1:7" ht="31.8" customHeight="1" x14ac:dyDescent="0.3">
      <c r="A1" s="30" t="s">
        <v>151</v>
      </c>
    </row>
    <row r="2" spans="1:7" x14ac:dyDescent="0.3">
      <c r="A2" s="117"/>
      <c r="B2" s="118" t="s">
        <v>116</v>
      </c>
      <c r="C2" s="118" t="s">
        <v>117</v>
      </c>
      <c r="D2" s="118" t="s">
        <v>118</v>
      </c>
      <c r="E2" s="118" t="s">
        <v>119</v>
      </c>
      <c r="F2" s="118" t="s">
        <v>120</v>
      </c>
      <c r="G2" s="118" t="s">
        <v>135</v>
      </c>
    </row>
    <row r="3" spans="1:7" x14ac:dyDescent="0.3">
      <c r="A3" s="119" t="s">
        <v>129</v>
      </c>
      <c r="B3" s="131">
        <v>67878</v>
      </c>
      <c r="C3" s="131">
        <v>71340</v>
      </c>
      <c r="D3" s="131">
        <v>72392</v>
      </c>
      <c r="E3" s="131">
        <v>72687</v>
      </c>
      <c r="F3" s="98">
        <v>74039</v>
      </c>
      <c r="G3" s="98">
        <v>75028</v>
      </c>
    </row>
    <row r="4" spans="1:7" x14ac:dyDescent="0.3">
      <c r="A4" s="120" t="s">
        <v>121</v>
      </c>
      <c r="B4" s="98">
        <v>3789</v>
      </c>
      <c r="C4" s="98">
        <v>5764</v>
      </c>
      <c r="D4" s="98">
        <v>6115</v>
      </c>
      <c r="E4" s="98">
        <v>5567</v>
      </c>
      <c r="F4" s="130">
        <v>5202</v>
      </c>
      <c r="G4" s="130">
        <v>4693</v>
      </c>
    </row>
    <row r="5" spans="1:7" x14ac:dyDescent="0.3">
      <c r="A5" s="120" t="s">
        <v>122</v>
      </c>
      <c r="B5" s="133">
        <v>5.5820737204985413E-2</v>
      </c>
      <c r="C5" s="133">
        <v>8.0796187272217546E-2</v>
      </c>
      <c r="D5" s="133">
        <v>8.4470659741407897E-2</v>
      </c>
      <c r="E5" s="133">
        <v>7.6588660971012704E-2</v>
      </c>
      <c r="F5" s="133">
        <v>7.0260268237010218E-2</v>
      </c>
      <c r="G5" s="133">
        <v>6.2549981340299626E-2</v>
      </c>
    </row>
    <row r="6" spans="1:7" ht="31.8" customHeight="1" x14ac:dyDescent="0.3">
      <c r="A6" s="121"/>
      <c r="B6" s="132"/>
      <c r="C6" s="132"/>
      <c r="D6" s="132"/>
      <c r="E6" s="132"/>
      <c r="F6" s="132"/>
      <c r="G6" s="132"/>
    </row>
    <row r="7" spans="1:7" ht="31.8" customHeight="1" x14ac:dyDescent="0.3">
      <c r="A7" s="122" t="s">
        <v>152</v>
      </c>
      <c r="B7" s="121"/>
      <c r="C7" s="121"/>
      <c r="D7" s="121"/>
      <c r="E7" s="121"/>
      <c r="F7" s="121"/>
      <c r="G7" s="121"/>
    </row>
    <row r="8" spans="1:7" x14ac:dyDescent="0.3">
      <c r="A8" s="119"/>
      <c r="B8" s="118" t="s">
        <v>116</v>
      </c>
      <c r="C8" s="118" t="s">
        <v>117</v>
      </c>
      <c r="D8" s="118" t="s">
        <v>118</v>
      </c>
      <c r="E8" s="118" t="s">
        <v>119</v>
      </c>
      <c r="F8" s="118" t="s">
        <v>120</v>
      </c>
      <c r="G8" s="118" t="s">
        <v>135</v>
      </c>
    </row>
    <row r="9" spans="1:7" x14ac:dyDescent="0.3">
      <c r="A9" s="119" t="s">
        <v>130</v>
      </c>
      <c r="B9" s="131">
        <v>71340</v>
      </c>
      <c r="C9" s="131">
        <v>72392</v>
      </c>
      <c r="D9" s="131">
        <v>72687</v>
      </c>
      <c r="E9" s="131">
        <v>74039</v>
      </c>
      <c r="F9" s="98">
        <v>75028</v>
      </c>
      <c r="G9" s="98">
        <v>76855</v>
      </c>
    </row>
    <row r="10" spans="1:7" x14ac:dyDescent="0.3">
      <c r="A10" s="120" t="s">
        <v>123</v>
      </c>
      <c r="B10" s="98">
        <v>7251</v>
      </c>
      <c r="C10" s="98">
        <v>6816</v>
      </c>
      <c r="D10" s="98">
        <v>6410</v>
      </c>
      <c r="E10" s="98">
        <v>6919</v>
      </c>
      <c r="F10" s="130">
        <v>6191</v>
      </c>
      <c r="G10" s="130">
        <v>6520</v>
      </c>
    </row>
    <row r="11" spans="1:7" x14ac:dyDescent="0.3">
      <c r="A11" s="120" t="s">
        <v>124</v>
      </c>
      <c r="B11" s="133">
        <v>0.10164003364171573</v>
      </c>
      <c r="C11" s="133">
        <v>9.4154050171289652E-2</v>
      </c>
      <c r="D11" s="133">
        <v>8.8186333181999532E-2</v>
      </c>
      <c r="E11" s="133">
        <v>9.3450748929618174E-2</v>
      </c>
      <c r="F11" s="133">
        <v>8.2515860745321745E-2</v>
      </c>
      <c r="G11" s="133">
        <v>8.4835079044954784E-2</v>
      </c>
    </row>
    <row r="12" spans="1:7" ht="31.8" customHeight="1" x14ac:dyDescent="0.3">
      <c r="A12" s="121"/>
      <c r="B12" s="132"/>
      <c r="C12" s="132"/>
      <c r="D12" s="132"/>
      <c r="E12" s="132"/>
      <c r="F12" s="132"/>
      <c r="G12" s="132"/>
    </row>
    <row r="13" spans="1:7" ht="31.8" customHeight="1" x14ac:dyDescent="0.3">
      <c r="A13" s="122" t="s">
        <v>153</v>
      </c>
      <c r="B13" s="121"/>
      <c r="C13" s="121"/>
      <c r="D13" s="121"/>
      <c r="E13" s="121"/>
      <c r="F13" s="121"/>
      <c r="G13" s="121"/>
    </row>
    <row r="14" spans="1:7" x14ac:dyDescent="0.3">
      <c r="A14" s="119"/>
      <c r="B14" s="118" t="s">
        <v>116</v>
      </c>
      <c r="C14" s="118" t="s">
        <v>117</v>
      </c>
      <c r="D14" s="118" t="s">
        <v>118</v>
      </c>
      <c r="E14" s="118" t="s">
        <v>119</v>
      </c>
      <c r="F14" s="118" t="s">
        <v>120</v>
      </c>
      <c r="G14" s="118" t="s">
        <v>135</v>
      </c>
    </row>
    <row r="15" spans="1:7" x14ac:dyDescent="0.3">
      <c r="A15" s="119" t="s">
        <v>130</v>
      </c>
      <c r="B15" s="131">
        <v>71340</v>
      </c>
      <c r="C15" s="131">
        <v>72392</v>
      </c>
      <c r="D15" s="131">
        <v>72687</v>
      </c>
      <c r="E15" s="131">
        <v>74039</v>
      </c>
      <c r="F15" s="98">
        <v>75028</v>
      </c>
      <c r="G15" s="98">
        <v>76855</v>
      </c>
    </row>
    <row r="16" spans="1:7" x14ac:dyDescent="0.3">
      <c r="A16" s="120" t="s">
        <v>125</v>
      </c>
      <c r="B16" s="98">
        <v>64089</v>
      </c>
      <c r="C16" s="98">
        <v>65576</v>
      </c>
      <c r="D16" s="98">
        <v>66277</v>
      </c>
      <c r="E16" s="98">
        <v>67120</v>
      </c>
      <c r="F16" s="130">
        <v>68837</v>
      </c>
      <c r="G16" s="130">
        <v>70335</v>
      </c>
    </row>
    <row r="17" spans="1:7" x14ac:dyDescent="0.3">
      <c r="A17" s="120" t="s">
        <v>126</v>
      </c>
      <c r="B17" s="133">
        <v>0.8983599663582843</v>
      </c>
      <c r="C17" s="133">
        <v>0.90584594982871036</v>
      </c>
      <c r="D17" s="133">
        <v>0.91181366681800047</v>
      </c>
      <c r="E17" s="133">
        <v>0.90654925107038187</v>
      </c>
      <c r="F17" s="133">
        <v>0.9174841392546782</v>
      </c>
      <c r="G17" s="133">
        <v>0.9151649209550452</v>
      </c>
    </row>
    <row r="18" spans="1:7" x14ac:dyDescent="0.3">
      <c r="A18" s="121"/>
      <c r="B18" s="132"/>
      <c r="C18" s="132"/>
      <c r="D18" s="132"/>
      <c r="E18" s="132"/>
      <c r="F18" s="132"/>
      <c r="G18" s="132"/>
    </row>
  </sheetData>
  <conditionalFormatting sqref="B9:G11">
    <cfRule type="cellIs" dxfId="2" priority="2" operator="equal">
      <formula>"-"</formula>
    </cfRule>
  </conditionalFormatting>
  <conditionalFormatting sqref="B15:G17">
    <cfRule type="cellIs" dxfId="1" priority="1" operator="equal">
      <formula>"-"</formula>
    </cfRule>
  </conditionalFormatting>
  <conditionalFormatting sqref="D3:G4 B5:G5">
    <cfRule type="cellIs" dxfId="0" priority="3"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Notes</vt:lpstr>
      <vt:lpstr>Table 1</vt:lpstr>
      <vt:lpstr>Tables 2A to 2B</vt:lpstr>
      <vt:lpstr>Table 3</vt:lpstr>
      <vt:lpstr>Table 4</vt:lpstr>
      <vt:lpstr>Table 5</vt:lpstr>
      <vt:lpstr>Table 6</vt:lpstr>
      <vt:lpstr>Tables 7A to 7C</vt:lpstr>
    </vt:vector>
  </TitlesOfParts>
  <Company>IT Assist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hscwb-workforce-statistics-tables-march-26</dc:title>
  <dc:creator>Workforce</dc:creator>
  <cp:lastModifiedBy>Hughes, Joanne</cp:lastModifiedBy>
  <cp:lastPrinted>2019-08-21T15:29:51Z</cp:lastPrinted>
  <dcterms:created xsi:type="dcterms:W3CDTF">2016-02-25T12:12:14Z</dcterms:created>
  <dcterms:modified xsi:type="dcterms:W3CDTF">2026-05-20T09:47:52Z</dcterms:modified>
</cp:coreProperties>
</file>