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pr-al-dhssspss\phirb\Information Analysis Directorate\DAIRU\Health Survey Northern Ireland\dataset\Cleaned datasets - Work in progress\Topics\Sexual Health\"/>
    </mc:Choice>
  </mc:AlternateContent>
  <xr:revisionPtr revIDLastSave="0" documentId="13_ncr:1_{60D7E4FC-CBD0-4AC0-808B-29BD6C62D4B7}" xr6:coauthVersionLast="47" xr6:coauthVersionMax="47" xr10:uidLastSave="{00000000-0000-0000-0000-000000000000}"/>
  <bookViews>
    <workbookView xWindow="-108" yWindow="-108" windowWidth="30936" windowHeight="16776" xr2:uid="{869E4F17-CA67-4F85-B98A-65ECE70EB0CF}"/>
  </bookViews>
  <sheets>
    <sheet name="Introduction" sheetId="5" r:id="rId1"/>
    <sheet name="Sexual Health - HIV" sheetId="1" r:id="rId2"/>
    <sheet name="Confidence intervals" sheetId="4" r:id="rId3"/>
    <sheet name="Things users need to know" sheetId="2" r:id="rId4"/>
    <sheet name="Notes"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0" i="1" l="1"/>
  <c r="C239" i="1"/>
  <c r="C238" i="1"/>
  <c r="C237" i="1"/>
  <c r="C236" i="1"/>
  <c r="C235" i="1"/>
  <c r="C234" i="1"/>
  <c r="D38" i="4" l="1"/>
  <c r="D37" i="4"/>
  <c r="D36" i="4"/>
  <c r="D35" i="4"/>
  <c r="D34" i="4"/>
  <c r="D33" i="4"/>
  <c r="D32" i="4"/>
  <c r="D31" i="4"/>
  <c r="D30" i="4"/>
  <c r="D29" i="4"/>
  <c r="D28" i="4"/>
  <c r="D27" i="4"/>
  <c r="D26" i="4"/>
  <c r="D25" i="4"/>
  <c r="D24" i="4"/>
  <c r="D23" i="4"/>
  <c r="D18" i="4"/>
  <c r="D17" i="4"/>
  <c r="D16" i="4"/>
  <c r="D15" i="4"/>
  <c r="D14" i="4"/>
  <c r="D13" i="4"/>
  <c r="D12" i="4"/>
  <c r="D11" i="4"/>
  <c r="D10" i="4"/>
  <c r="D9" i="4"/>
  <c r="D8" i="4"/>
  <c r="D7" i="4"/>
  <c r="D6" i="4"/>
  <c r="D5" i="4"/>
  <c r="D4" i="4"/>
  <c r="D3" i="4"/>
  <c r="C8" i="1"/>
  <c r="C7" i="1"/>
  <c r="C221" i="1" l="1"/>
  <c r="C220" i="1"/>
  <c r="C219" i="1"/>
  <c r="C218" i="1"/>
  <c r="C209" i="1"/>
  <c r="C208" i="1"/>
  <c r="C207" i="1"/>
  <c r="C206" i="1"/>
  <c r="C197" i="1"/>
  <c r="C196" i="1"/>
  <c r="C195" i="1"/>
  <c r="C194" i="1"/>
  <c r="C185" i="1"/>
  <c r="C184" i="1"/>
  <c r="C183" i="1"/>
  <c r="C182" i="1"/>
  <c r="C173" i="1"/>
  <c r="C172" i="1"/>
  <c r="C171" i="1"/>
  <c r="C170" i="1"/>
  <c r="C161" i="1"/>
  <c r="C160" i="1"/>
  <c r="C159" i="1"/>
  <c r="C158" i="1"/>
  <c r="C149" i="1"/>
  <c r="C148" i="1"/>
  <c r="C147" i="1"/>
  <c r="C146" i="1"/>
  <c r="C137" i="1"/>
  <c r="C136" i="1"/>
  <c r="C135" i="1"/>
  <c r="C134" i="1"/>
  <c r="C125" i="1"/>
  <c r="C124" i="1"/>
  <c r="C123" i="1"/>
  <c r="C122" i="1"/>
  <c r="C113" i="1"/>
  <c r="C112" i="1"/>
  <c r="C111" i="1"/>
  <c r="C110" i="1"/>
  <c r="C97" i="1"/>
  <c r="C96" i="1"/>
  <c r="C95" i="1"/>
  <c r="C86" i="1"/>
  <c r="C85" i="1"/>
  <c r="C84" i="1"/>
  <c r="C75" i="1"/>
  <c r="C74" i="1"/>
  <c r="C73" i="1"/>
  <c r="C64" i="1"/>
  <c r="C63" i="1"/>
  <c r="C62" i="1"/>
  <c r="C48" i="1"/>
  <c r="C47" i="1"/>
  <c r="C46" i="1"/>
  <c r="C45" i="1"/>
  <c r="C44" i="1"/>
  <c r="C43" i="1"/>
  <c r="C42" i="1"/>
  <c r="C41" i="1"/>
  <c r="C40" i="1"/>
  <c r="C39" i="1"/>
  <c r="C38" i="1"/>
  <c r="C37" i="1"/>
  <c r="C36" i="1"/>
  <c r="C20" i="1"/>
  <c r="C19" i="1"/>
</calcChain>
</file>

<file path=xl/sharedStrings.xml><?xml version="1.0" encoding="utf-8"?>
<sst xmlns="http://schemas.openxmlformats.org/spreadsheetml/2006/main" count="405" uniqueCount="152">
  <si>
    <t>Sexual Health Questions from Health Survey Northern Ireland 2023/24</t>
  </si>
  <si>
    <t>Caution should be exercised when the data is split into subgroups of the population as results with low base numbers are less reliable</t>
  </si>
  <si>
    <t>All</t>
  </si>
  <si>
    <t xml:space="preserve">                     Overall</t>
  </si>
  <si>
    <t>Overall</t>
  </si>
  <si>
    <t xml:space="preserve">              Sex</t>
  </si>
  <si>
    <t xml:space="preserve">            Age-group</t>
  </si>
  <si>
    <t xml:space="preserve">                        Deprivation Quintile</t>
  </si>
  <si>
    <t xml:space="preserve">               Urban-Rural</t>
  </si>
  <si>
    <t>%</t>
  </si>
  <si>
    <t>95% confidence intervals</t>
  </si>
  <si>
    <t>Male</t>
  </si>
  <si>
    <t>Female</t>
  </si>
  <si>
    <t>16-34</t>
  </si>
  <si>
    <t>35-44</t>
  </si>
  <si>
    <t>45-54</t>
  </si>
  <si>
    <t>55-64</t>
  </si>
  <si>
    <t>65-74</t>
  </si>
  <si>
    <t>Most deprived</t>
  </si>
  <si>
    <t>Quintile 2</t>
  </si>
  <si>
    <t>Quintile 3</t>
  </si>
  <si>
    <t>Quintile 4</t>
  </si>
  <si>
    <t>Least deprived</t>
  </si>
  <si>
    <t>Mixed Urban/Rural</t>
  </si>
  <si>
    <t>Rural</t>
  </si>
  <si>
    <t>Urban</t>
  </si>
  <si>
    <t>Yes</t>
  </si>
  <si>
    <t xml:space="preserve">No </t>
  </si>
  <si>
    <t>Total</t>
  </si>
  <si>
    <t>Unweighted base</t>
  </si>
  <si>
    <t>Source: Health Survey Northern Ireland 2023/24</t>
  </si>
  <si>
    <t>Respondents aged 16-74</t>
  </si>
  <si>
    <t>A lower proportion of those aged 16-34 had heard of HIV than those aged 45-64</t>
  </si>
  <si>
    <t>There was no significant difference by sex, deprivation area or between urban and rural areas</t>
  </si>
  <si>
    <t>Those that had heard of HIV</t>
  </si>
  <si>
    <t>95% confidence</t>
  </si>
  <si>
    <r>
      <t xml:space="preserve">   Thinks HIV </t>
    </r>
    <r>
      <rPr>
        <b/>
        <i/>
        <u/>
        <sz val="12"/>
        <color theme="0"/>
        <rFont val="Calibri"/>
        <family val="2"/>
      </rPr>
      <t>can</t>
    </r>
    <r>
      <rPr>
        <b/>
        <sz val="12"/>
        <color theme="0"/>
        <rFont val="Calibri"/>
        <family val="2"/>
      </rPr>
      <t xml:space="preserve"> be passed on this way</t>
    </r>
  </si>
  <si>
    <t>intervals</t>
  </si>
  <si>
    <t>Sex without a condom between two men</t>
  </si>
  <si>
    <t>Sex without a condom between a man and a woman</t>
  </si>
  <si>
    <t>By sharing needles or syringes</t>
  </si>
  <si>
    <t>By standing on a used needle</t>
  </si>
  <si>
    <t>A blood transfusion in the UK</t>
  </si>
  <si>
    <t>Oral sex without a condom or dental dam</t>
  </si>
  <si>
    <t>Biting</t>
  </si>
  <si>
    <t>Spitting</t>
  </si>
  <si>
    <t>From a toothbrush</t>
  </si>
  <si>
    <t>Kissing someone</t>
  </si>
  <si>
    <t>Coughing or sneezing</t>
  </si>
  <si>
    <t>Sharing a glass</t>
  </si>
  <si>
    <t>From a toilet seat</t>
  </si>
  <si>
    <t>5% of respondents said that they did not know</t>
  </si>
  <si>
    <t>Multi-response answer, therefore percentages do not add to 100</t>
  </si>
  <si>
    <t>Opinion on the following statements were asked of those that had heard of HIV</t>
  </si>
  <si>
    <t>I am certain or feel the statement is true</t>
  </si>
  <si>
    <t>I am certain or feel the statement is false</t>
  </si>
  <si>
    <t>Don't know</t>
  </si>
  <si>
    <t>Agree</t>
  </si>
  <si>
    <t>Neither</t>
  </si>
  <si>
    <t>Disagree</t>
  </si>
  <si>
    <t>Source: Health Survey Northern Ireland 2018/19</t>
  </si>
  <si>
    <t>A lower proportion of those aged 16-34 had heard of HIV than those aged 35-54</t>
  </si>
  <si>
    <t xml:space="preserve">There was no significant difference by sex or deprivation area </t>
  </si>
  <si>
    <t>A higher proportion of those living in urban areas had heard of HIV than those living in rural areas</t>
  </si>
  <si>
    <t>The proportion of respondents that had heard of HIV fell from 94% in 2018/19 to 87% in 2023/24</t>
  </si>
  <si>
    <t>Health Survey Northern Ireland 2023/24</t>
  </si>
  <si>
    <t>Things users need to know</t>
  </si>
  <si>
    <t xml:space="preserve">All face-to-face household interviews were suspended in the middle of March 2020 due to the coronavirus (COVID-19) pandemic.  In the survey years 2020/21, 2021/22 and 2022/23 </t>
  </si>
  <si>
    <t xml:space="preserve">all interviews carried out on the Health Survey were conducted by telephone.  For this survey year, 2023/24, face-to-face interviewing was reinstated alongside telephone interviewing </t>
  </si>
  <si>
    <t>in June 2023, thus the survey adopted a mixed mode methodology.</t>
  </si>
  <si>
    <t xml:space="preserve">There are a number of factors which users should take into consideration when interpreting the 2023/24 results and care should be taken when comparing these with previously </t>
  </si>
  <si>
    <t>published findings.</t>
  </si>
  <si>
    <t>1.     </t>
  </si>
  <si>
    <t xml:space="preserve">The dual modality of the survey necessitated changes to how some questions were asked or presented as well as the response categories associated with them. </t>
  </si>
  <si>
    <t>This may have implications for how people responded to the survey.</t>
  </si>
  <si>
    <t xml:space="preserve">2.      </t>
  </si>
  <si>
    <t xml:space="preserve">The achieved response rate on the survey for 2023/24 was 53% which is a slightly lower response compared to the normal achieved response rate of 55% in face-to-face </t>
  </si>
  <si>
    <t xml:space="preserve">3.      </t>
  </si>
  <si>
    <t xml:space="preserve">The precision of the survey estimates should be taken into consideration especially when broken down by sub-groups of the population; the accompanying trend tables </t>
  </si>
  <si>
    <t>outline the survey estimates and the respective confidence intervals.</t>
  </si>
  <si>
    <t xml:space="preserve">4.      </t>
  </si>
  <si>
    <t xml:space="preserve">The demographic profile of the achieved sample has an under-representation of people aged 16 to 34, so the results are based on information that has been weighted by </t>
  </si>
  <si>
    <t xml:space="preserve">Further guidance on using the information from the Health Survey can be found in the document How to interpret Health Survey Northern Ireland estimates, available online at: </t>
  </si>
  <si>
    <t>https://www.health-ni.gov.uk/publications/how-interpret-health-survey-northern-ireland-estimates</t>
  </si>
  <si>
    <t>Health Survey Northern Ireland - Notes</t>
  </si>
  <si>
    <t>Note 1</t>
  </si>
  <si>
    <t>This document includes findings from the Health Survey Northern Ireland 2023/24.</t>
  </si>
  <si>
    <t>Note 2</t>
  </si>
  <si>
    <t xml:space="preserve">Caution should be exercised when the data is split into subgroups of the population as results with low base numbers are less reliable. </t>
  </si>
  <si>
    <t>Where the number of respondents is less than 70, the percentages have been removed.</t>
  </si>
  <si>
    <t>Note 3</t>
  </si>
  <si>
    <t>Note 4</t>
  </si>
  <si>
    <t>Note 5</t>
  </si>
  <si>
    <t>https://www.nisra.gov.uk/statistics/deprivation/northern-ireland-multiple-deprivation-measure-2017-nimdm2017</t>
  </si>
  <si>
    <t>Note 6</t>
  </si>
  <si>
    <t>Produced by Public Health Information &amp; Research Branch, Information Analysis Directorate, Department of Health</t>
  </si>
  <si>
    <t xml:space="preserve">We invite you to feedback your comments on this publication to: phirb@health-ni.gov.uk </t>
  </si>
  <si>
    <t>% of respondents that had ever heard of HIV? - 2023/24</t>
  </si>
  <si>
    <t>% of respondents that had ever heard of HIV? - 2018/19</t>
  </si>
  <si>
    <t>Please note that this question was included in a module that referenced HIV and whilst respondents were asked if they had heard of HIV apart from in this survey, we cannot be sure that the prior reference to HIV did not impact on responses.</t>
  </si>
  <si>
    <t>Most popular words mentioned</t>
  </si>
  <si>
    <t>AIDS</t>
  </si>
  <si>
    <t>Sex / Sexual / Sexually</t>
  </si>
  <si>
    <t>Sickness / Illness</t>
  </si>
  <si>
    <t>Disease</t>
  </si>
  <si>
    <t>Gay or Homosexual</t>
  </si>
  <si>
    <t>Death / Deadly / Die / Fatal / Dying</t>
  </si>
  <si>
    <t>Blood</t>
  </si>
  <si>
    <t>Respondents could give three words.  All responses have been combined therefore percentages do not add to 100</t>
  </si>
  <si>
    <t>mode pre-pandemic; the final achieved sample was 3,410 individuals. The sexual health module ran as a self-completion module as part of the main in-house interview</t>
  </si>
  <si>
    <t>and was offered to those respondents aged 16 to 74, resulting in a sample size of 910 respondents.</t>
  </si>
  <si>
    <t xml:space="preserve">age-group and sex in order to better reflect the composition of the general population of Northern Ireland. In addition, the profile of respondents for telephone and </t>
  </si>
  <si>
    <t xml:space="preserve">face-to-face interviews was substantially different, thus it was decided that the two groups should be weighted separately.  Whilst the weighting should reduce bias in the </t>
  </si>
  <si>
    <t>results they cannot eliminate all forms of bias which may be present in the data.</t>
  </si>
  <si>
    <t xml:space="preserve">Any changes within the 2023/24 data compared with previous years should be considered in the context of all of the above and caution should be exercised when drawing conclusions </t>
  </si>
  <si>
    <t xml:space="preserve">from the findings. </t>
  </si>
  <si>
    <t xml:space="preserve">Given the various changes in the survey methodology and wider society since the pandemic, it may be advisable to monitor any apparent changes noted in these results in the future </t>
  </si>
  <si>
    <t>to see if there is further evidence that these changes are indeed indicative of a permanent change.</t>
  </si>
  <si>
    <t>Note 7</t>
  </si>
  <si>
    <t xml:space="preserve">Information on sexual health is available online: </t>
  </si>
  <si>
    <t>Home - Sexual Health NI</t>
  </si>
  <si>
    <t xml:space="preserve">Deprivation quintile - the NI Multiple Deprivation Measure 2017 (NIMDM) is the official measure of deprivation in NI, and replaces the NIMDM 2010. </t>
  </si>
  <si>
    <t>The NIMDM 2017 allows the 890 Super Output Areas (SOAs) in NI to be ranked in relation to deprivation. Further detail on the measure is available online at:</t>
  </si>
  <si>
    <t xml:space="preserve">Based on their home address, respondents were allocated to deprivation quintiles throughout this report using the NIMDM 2017.  </t>
  </si>
  <si>
    <t>Results from earlier health surveys are based on NIMDM 2010.</t>
  </si>
  <si>
    <t xml:space="preserve">Urban-rural classification - from 2015/16, the survey findings are presented based on three categories: urban, rural, and mixed urban/rural.  </t>
  </si>
  <si>
    <t>Prior to this, the categories were urban and rural.</t>
  </si>
  <si>
    <t xml:space="preserve">As the results are based on data collected from a sample of the population, they are subject to sampling error. This should be taken into consideration when interpreting </t>
  </si>
  <si>
    <t xml:space="preserve">the results. The 95% confidence interval has been provided for the survey estimates and an indication of statistically significant changes compared with base year and most </t>
  </si>
  <si>
    <t>recent year has also been included.</t>
  </si>
  <si>
    <t xml:space="preserve">Missing responses - respondents that answered 'Don't know' or refused to answer the question have not been included in the base number. The exception to this is </t>
  </si>
  <si>
    <t xml:space="preserve">when the proportion is considered high or is of importance to the question, in such instances, the proportion answering 'Don't Know' will be included in the table. </t>
  </si>
  <si>
    <t>The sexual health module ran as a self-completion module as part of the main in-house interview and was offered to those respondents aged 16 to 74, resulting in a sample size of 910 respondents.</t>
  </si>
  <si>
    <t>Table 1: Have you ever heard of HIV? - 2023/24</t>
  </si>
  <si>
    <t>Table 2: Have you ever heard of HIV? - 2018-19</t>
  </si>
  <si>
    <r>
      <t xml:space="preserve">Table 3: Proportion that thought HIV </t>
    </r>
    <r>
      <rPr>
        <b/>
        <u/>
        <sz val="14"/>
        <color theme="3" tint="-0.499984740745262"/>
        <rFont val="Calibri"/>
        <family val="2"/>
      </rPr>
      <t>can</t>
    </r>
    <r>
      <rPr>
        <b/>
        <sz val="14"/>
        <color theme="3" tint="-0.499984740745262"/>
        <rFont val="Calibri"/>
        <family val="2"/>
      </rPr>
      <t xml:space="preserve"> be passed from person to person in the following way - Of those that had heard of HIV</t>
    </r>
  </si>
  <si>
    <t>Table 4a: People with HIV will always go on to develop AIDS</t>
  </si>
  <si>
    <t>Table 4b: Most people who have HIV in the UK will die within 5-10 years</t>
  </si>
  <si>
    <t>Table 4c: There is zero risk of someone who is taking effective HIV treatment passing on HIV through sex</t>
  </si>
  <si>
    <t>Table 4d: There is medicine people can take that will stop them acquiring HIV</t>
  </si>
  <si>
    <t>Table 5a: HIV is one of the most serious illnesses someone can get</t>
  </si>
  <si>
    <t>Table 5b: HIV is not as much of an issue as it used to be for UK society</t>
  </si>
  <si>
    <t>Table 5c: People with HIV deserve the same level of support and respect as people with any other long term health condition</t>
  </si>
  <si>
    <t>Table 5d: Society is more positive towards people living with HIV than it has ever been</t>
  </si>
  <si>
    <t>Table 5e: People living with HIV often face negative judgement from others in society</t>
  </si>
  <si>
    <t>Table 5f: People living with HIV are likely to feel ashamed about it</t>
  </si>
  <si>
    <t>Table 5g: People living with HIV have probably had lots of sexual partners</t>
  </si>
  <si>
    <t>Table 5h: People living with HIV should always tell any sexual partners, even if they definitely can't pass it on because they are on effective treatment</t>
  </si>
  <si>
    <t>Table 5i: I associate HIV with men who have sex with men / gay men</t>
  </si>
  <si>
    <t>Table 5j: I associate HIV with people who inject drugs</t>
  </si>
  <si>
    <t>Table 5k: What three words come to mind when you hear the term HIV?</t>
  </si>
  <si>
    <t>Correction: Please note that these tables have been revised. The titles for Tables 4c and 4d were incorrectly assigned to the other. We apologise for any inconvenience.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</si>
</sst>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32" x14ac:knownFonts="1">
    <font>
      <sz val="11"/>
      <color theme="1"/>
      <name val="Calibri"/>
      <family val="2"/>
    </font>
    <font>
      <sz val="11"/>
      <color theme="1"/>
      <name val="Calibri"/>
      <family val="2"/>
    </font>
    <font>
      <b/>
      <sz val="14"/>
      <color theme="1"/>
      <name val="Calibri"/>
      <family val="2"/>
    </font>
    <font>
      <i/>
      <sz val="12"/>
      <color theme="4" tint="-0.249977111117893"/>
      <name val="Aptos Narrow"/>
      <family val="2"/>
      <scheme val="minor"/>
    </font>
    <font>
      <b/>
      <sz val="12"/>
      <color theme="3" tint="-0.499984740745262"/>
      <name val="Aptos Narrow"/>
      <family val="2"/>
      <scheme val="minor"/>
    </font>
    <font>
      <b/>
      <sz val="14"/>
      <color theme="3" tint="-0.499984740745262"/>
      <name val="Calibri"/>
      <family val="2"/>
    </font>
    <font>
      <b/>
      <sz val="12"/>
      <color theme="3" tint="-0.499984740745262"/>
      <name val="Calibri"/>
      <family val="2"/>
    </font>
    <font>
      <sz val="12"/>
      <color theme="1"/>
      <name val="Calibri"/>
      <family val="2"/>
    </font>
    <font>
      <b/>
      <sz val="12"/>
      <color theme="0"/>
      <name val="Calibri"/>
      <family val="2"/>
    </font>
    <font>
      <sz val="10"/>
      <name val="Arial"/>
      <family val="2"/>
    </font>
    <font>
      <sz val="11"/>
      <color theme="1"/>
      <name val="Aptos Narrow"/>
      <family val="2"/>
      <scheme val="minor"/>
    </font>
    <font>
      <sz val="10"/>
      <name val="Arial"/>
      <family val="2"/>
    </font>
    <font>
      <sz val="12"/>
      <color rgb="FF000000"/>
      <name val="Calibri"/>
      <family val="2"/>
    </font>
    <font>
      <sz val="12"/>
      <color indexed="8"/>
      <name val="Calibri"/>
      <family val="2"/>
    </font>
    <font>
      <sz val="12"/>
      <name val="Calibri"/>
      <family val="2"/>
    </font>
    <font>
      <b/>
      <i/>
      <sz val="12"/>
      <color theme="0"/>
      <name val="Calibri"/>
      <family val="2"/>
    </font>
    <font>
      <b/>
      <i/>
      <sz val="12"/>
      <name val="Calibri"/>
      <family val="2"/>
    </font>
    <font>
      <sz val="12"/>
      <color theme="3" tint="-0.499984740745262"/>
      <name val="Calibri"/>
      <family val="2"/>
    </font>
    <font>
      <i/>
      <sz val="12"/>
      <color theme="3" tint="-0.499984740745262"/>
      <name val="Calibri"/>
      <family val="2"/>
    </font>
    <font>
      <i/>
      <sz val="12"/>
      <color theme="1"/>
      <name val="Calibri"/>
      <family val="2"/>
    </font>
    <font>
      <b/>
      <u/>
      <sz val="14"/>
      <color theme="3" tint="-0.499984740745262"/>
      <name val="Calibri"/>
      <family val="2"/>
    </font>
    <font>
      <b/>
      <i/>
      <u/>
      <sz val="12"/>
      <color theme="0"/>
      <name val="Calibri"/>
      <family val="2"/>
    </font>
    <font>
      <sz val="8"/>
      <name val="Calibri"/>
      <family val="2"/>
    </font>
    <font>
      <i/>
      <sz val="12"/>
      <color theme="4" tint="-0.249977111117893"/>
      <name val="Calibri"/>
      <family val="2"/>
    </font>
    <font>
      <u/>
      <sz val="11"/>
      <color theme="10"/>
      <name val="Calibri"/>
      <family val="2"/>
    </font>
    <font>
      <b/>
      <sz val="16"/>
      <color theme="0"/>
      <name val="Calibri"/>
      <family val="2"/>
    </font>
    <font>
      <b/>
      <sz val="12"/>
      <color theme="4" tint="-0.499984740745262"/>
      <name val="Calibri"/>
      <family val="2"/>
    </font>
    <font>
      <sz val="11"/>
      <color rgb="FF000000"/>
      <name val="Calibri"/>
      <family val="2"/>
    </font>
    <font>
      <sz val="12"/>
      <color theme="4" tint="-0.499984740745262"/>
      <name val="Calibri"/>
      <family val="2"/>
    </font>
    <font>
      <u/>
      <sz val="12"/>
      <color theme="4"/>
      <name val="Calibri"/>
      <family val="2"/>
    </font>
    <font>
      <i/>
      <sz val="12"/>
      <color rgb="FFED0000"/>
      <name val="Calibri"/>
      <family val="2"/>
    </font>
    <font>
      <sz val="12"/>
      <color rgb="FFED0000"/>
      <name val="Calibri"/>
      <family val="2"/>
    </font>
  </fonts>
  <fills count="11">
    <fill>
      <patternFill patternType="none"/>
    </fill>
    <fill>
      <patternFill patternType="gray125"/>
    </fill>
    <fill>
      <patternFill patternType="solid">
        <fgColor theme="3" tint="9.9978637043366805E-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
      <patternFill patternType="solid">
        <fgColor theme="4" tint="-0.499984740745262"/>
        <bgColor indexed="64"/>
      </patternFill>
    </fill>
    <fill>
      <patternFill patternType="solid">
        <fgColor theme="3" tint="0.89999084444715716"/>
        <bgColor rgb="FF000000"/>
      </patternFill>
    </fill>
    <fill>
      <patternFill patternType="solid">
        <fgColor theme="0"/>
        <bgColor rgb="FF000000"/>
      </patternFill>
    </fill>
    <fill>
      <patternFill patternType="solid">
        <fgColor theme="0" tint="-4.9989318521683403E-2"/>
        <bgColor rgb="FF000000"/>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4" fillId="0" borderId="0">
      <alignment vertical="center"/>
    </xf>
    <xf numFmtId="0" fontId="9" fillId="0" borderId="0"/>
    <xf numFmtId="0" fontId="10" fillId="0" borderId="0"/>
    <xf numFmtId="0" fontId="11" fillId="0" borderId="0"/>
    <xf numFmtId="0" fontId="10" fillId="0" borderId="0"/>
    <xf numFmtId="0" fontId="24" fillId="0" borderId="0" applyNumberFormat="0" applyFill="0" applyBorder="0" applyAlignment="0" applyProtection="0"/>
  </cellStyleXfs>
  <cellXfs count="116">
    <xf numFmtId="0" fontId="0" fillId="0" borderId="0" xfId="0"/>
    <xf numFmtId="0" fontId="2" fillId="0" borderId="0" xfId="0" applyFont="1"/>
    <xf numFmtId="0" fontId="3" fillId="0" borderId="0" xfId="0" applyFont="1"/>
    <xf numFmtId="0" fontId="5" fillId="0" borderId="0" xfId="1" applyFont="1">
      <alignment vertical="center"/>
    </xf>
    <xf numFmtId="0" fontId="6" fillId="0" borderId="0" xfId="0" applyFont="1"/>
    <xf numFmtId="0" fontId="7" fillId="0" borderId="0" xfId="0" applyFont="1"/>
    <xf numFmtId="0" fontId="8" fillId="2" borderId="1" xfId="0" applyFont="1" applyFill="1" applyBorder="1" applyAlignment="1">
      <alignment vertical="center"/>
    </xf>
    <xf numFmtId="0" fontId="8" fillId="2" borderId="2" xfId="0" applyFont="1" applyFill="1" applyBorder="1"/>
    <xf numFmtId="0" fontId="8" fillId="2" borderId="3" xfId="0" applyFont="1" applyFill="1" applyBorder="1" applyAlignment="1">
      <alignment horizontal="left"/>
    </xf>
    <xf numFmtId="0" fontId="8" fillId="2" borderId="3" xfId="0" applyFont="1" applyFill="1" applyBorder="1"/>
    <xf numFmtId="0" fontId="8" fillId="2" borderId="4" xfId="0" applyFont="1" applyFill="1" applyBorder="1"/>
    <xf numFmtId="0" fontId="8" fillId="2" borderId="3" xfId="2" applyFont="1" applyFill="1" applyBorder="1" applyAlignment="1">
      <alignment vertical="top" wrapText="1"/>
    </xf>
    <xf numFmtId="0" fontId="8" fillId="2" borderId="5" xfId="0" applyFont="1" applyFill="1" applyBorder="1" applyAlignment="1">
      <alignment vertical="center"/>
    </xf>
    <xf numFmtId="0" fontId="8" fillId="2" borderId="6"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6" xfId="4" applyFont="1" applyFill="1" applyBorder="1" applyAlignment="1">
      <alignment horizontal="center" vertical="center" wrapText="1"/>
    </xf>
    <xf numFmtId="0" fontId="8" fillId="2" borderId="7" xfId="4"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9" xfId="0" applyFont="1" applyFill="1" applyBorder="1"/>
    <xf numFmtId="9" fontId="12" fillId="3" borderId="9" xfId="5"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9" fontId="13" fillId="3" borderId="10" xfId="4" applyNumberFormat="1" applyFont="1" applyFill="1" applyBorder="1" applyAlignment="1">
      <alignment horizontal="center" vertical="center"/>
    </xf>
    <xf numFmtId="9" fontId="13" fillId="3" borderId="11" xfId="4" applyNumberFormat="1" applyFont="1" applyFill="1" applyBorder="1" applyAlignment="1">
      <alignment horizontal="center" vertical="center"/>
    </xf>
    <xf numFmtId="165" fontId="13" fillId="4" borderId="10" xfId="2" applyNumberFormat="1" applyFont="1" applyFill="1" applyBorder="1" applyAlignment="1">
      <alignment horizontal="center" vertical="center"/>
    </xf>
    <xf numFmtId="165" fontId="13" fillId="4" borderId="0" xfId="2" applyNumberFormat="1" applyFont="1" applyFill="1" applyAlignment="1">
      <alignment horizontal="center" vertical="center"/>
    </xf>
    <xf numFmtId="165" fontId="13" fillId="4" borderId="11" xfId="2" applyNumberFormat="1" applyFont="1" applyFill="1" applyBorder="1" applyAlignment="1">
      <alignment horizontal="center" vertical="center"/>
    </xf>
    <xf numFmtId="165" fontId="13" fillId="3" borderId="2" xfId="2" applyNumberFormat="1" applyFont="1" applyFill="1" applyBorder="1" applyAlignment="1">
      <alignment horizontal="center" vertical="center"/>
    </xf>
    <xf numFmtId="165" fontId="13" fillId="3" borderId="4" xfId="2" applyNumberFormat="1" applyFont="1" applyFill="1" applyBorder="1" applyAlignment="1">
      <alignment horizontal="center" vertical="center"/>
    </xf>
    <xf numFmtId="9" fontId="13" fillId="4" borderId="10" xfId="4" applyNumberFormat="1" applyFont="1" applyFill="1" applyBorder="1" applyAlignment="1">
      <alignment horizontal="center" vertical="center"/>
    </xf>
    <xf numFmtId="9" fontId="13" fillId="4" borderId="0" xfId="4" applyNumberFormat="1" applyFont="1" applyFill="1" applyAlignment="1">
      <alignment horizontal="center" vertical="center"/>
    </xf>
    <xf numFmtId="9" fontId="13" fillId="4" borderId="11" xfId="4" applyNumberFormat="1" applyFont="1" applyFill="1" applyBorder="1" applyAlignment="1">
      <alignment horizontal="center" vertical="center"/>
    </xf>
    <xf numFmtId="165" fontId="13" fillId="3" borderId="10" xfId="2" applyNumberFormat="1" applyFont="1" applyFill="1" applyBorder="1" applyAlignment="1">
      <alignment horizontal="center" vertical="center"/>
    </xf>
    <xf numFmtId="165" fontId="13" fillId="3" borderId="0" xfId="2" applyNumberFormat="1" applyFont="1" applyFill="1" applyAlignment="1">
      <alignment horizontal="center" vertical="center"/>
    </xf>
    <xf numFmtId="0" fontId="8" fillId="2" borderId="1" xfId="0" applyFont="1" applyFill="1" applyBorder="1"/>
    <xf numFmtId="9" fontId="14" fillId="3" borderId="1" xfId="5" applyNumberFormat="1" applyFont="1" applyFill="1" applyBorder="1" applyAlignment="1">
      <alignment horizontal="center" vertical="center"/>
    </xf>
    <xf numFmtId="9" fontId="14" fillId="2" borderId="3" xfId="5" applyNumberFormat="1" applyFont="1" applyFill="1" applyBorder="1" applyAlignment="1">
      <alignment horizontal="center" vertical="center"/>
    </xf>
    <xf numFmtId="9" fontId="14" fillId="3" borderId="2" xfId="4" applyNumberFormat="1" applyFont="1" applyFill="1" applyBorder="1" applyAlignment="1">
      <alignment horizontal="center" vertical="center"/>
    </xf>
    <xf numFmtId="9" fontId="14" fillId="3" borderId="3" xfId="4" applyNumberFormat="1" applyFont="1" applyFill="1" applyBorder="1" applyAlignment="1">
      <alignment horizontal="center" vertical="center"/>
    </xf>
    <xf numFmtId="165" fontId="14" fillId="4" borderId="2" xfId="2" applyNumberFormat="1" applyFont="1" applyFill="1" applyBorder="1" applyAlignment="1">
      <alignment horizontal="center" vertical="center"/>
    </xf>
    <xf numFmtId="165" fontId="14" fillId="4" borderId="4" xfId="2" applyNumberFormat="1" applyFont="1" applyFill="1" applyBorder="1" applyAlignment="1">
      <alignment horizontal="center" vertical="center"/>
    </xf>
    <xf numFmtId="165" fontId="14" fillId="4" borderId="3" xfId="2" applyNumberFormat="1" applyFont="1" applyFill="1" applyBorder="1" applyAlignment="1">
      <alignment horizontal="center" vertical="center"/>
    </xf>
    <xf numFmtId="165" fontId="14" fillId="3" borderId="2" xfId="2" applyNumberFormat="1" applyFont="1" applyFill="1" applyBorder="1" applyAlignment="1">
      <alignment horizontal="center" vertical="center"/>
    </xf>
    <xf numFmtId="165" fontId="14" fillId="3" borderId="4" xfId="2" applyNumberFormat="1" applyFont="1" applyFill="1" applyBorder="1" applyAlignment="1">
      <alignment horizontal="center" vertical="center"/>
    </xf>
    <xf numFmtId="9" fontId="14" fillId="4" borderId="2" xfId="4" applyNumberFormat="1" applyFont="1" applyFill="1" applyBorder="1" applyAlignment="1">
      <alignment horizontal="center" vertical="center"/>
    </xf>
    <xf numFmtId="9" fontId="14" fillId="4" borderId="4" xfId="4" applyNumberFormat="1" applyFont="1" applyFill="1" applyBorder="1" applyAlignment="1">
      <alignment horizontal="center" vertical="center"/>
    </xf>
    <xf numFmtId="9" fontId="14" fillId="4" borderId="3" xfId="4" applyNumberFormat="1" applyFont="1" applyFill="1" applyBorder="1" applyAlignment="1">
      <alignment horizontal="center" vertical="center"/>
    </xf>
    <xf numFmtId="0" fontId="15" fillId="2" borderId="5" xfId="0" applyFont="1" applyFill="1" applyBorder="1"/>
    <xf numFmtId="49" fontId="16" fillId="3" borderId="5" xfId="4" applyNumberFormat="1" applyFont="1" applyFill="1" applyBorder="1" applyAlignment="1">
      <alignment horizontal="center" vertical="center"/>
    </xf>
    <xf numFmtId="49" fontId="16" fillId="2" borderId="7" xfId="4" applyNumberFormat="1" applyFont="1" applyFill="1" applyBorder="1" applyAlignment="1">
      <alignment horizontal="center" vertical="center"/>
    </xf>
    <xf numFmtId="49" fontId="16" fillId="3" borderId="6" xfId="4" applyNumberFormat="1" applyFont="1" applyFill="1" applyBorder="1" applyAlignment="1">
      <alignment horizontal="center" vertical="center"/>
    </xf>
    <xf numFmtId="49" fontId="16" fillId="3" borderId="7" xfId="4" applyNumberFormat="1" applyFont="1" applyFill="1" applyBorder="1" applyAlignment="1">
      <alignment horizontal="center" vertical="center"/>
    </xf>
    <xf numFmtId="166" fontId="16" fillId="4" borderId="6" xfId="2" applyNumberFormat="1" applyFont="1" applyFill="1" applyBorder="1" applyAlignment="1">
      <alignment horizontal="center" vertical="center"/>
    </xf>
    <xf numFmtId="166" fontId="16" fillId="4" borderId="8" xfId="2" applyNumberFormat="1" applyFont="1" applyFill="1" applyBorder="1" applyAlignment="1">
      <alignment horizontal="center" vertical="center"/>
    </xf>
    <xf numFmtId="166" fontId="16" fillId="4" borderId="7" xfId="2" applyNumberFormat="1" applyFont="1" applyFill="1" applyBorder="1" applyAlignment="1">
      <alignment horizontal="center" vertical="center"/>
    </xf>
    <xf numFmtId="166" fontId="16" fillId="3" borderId="6" xfId="2" applyNumberFormat="1" applyFont="1" applyFill="1" applyBorder="1" applyAlignment="1">
      <alignment horizontal="center" vertical="center"/>
    </xf>
    <xf numFmtId="166" fontId="16" fillId="3" borderId="8" xfId="2" applyNumberFormat="1" applyFont="1" applyFill="1" applyBorder="1" applyAlignment="1">
      <alignment horizontal="center" vertical="center"/>
    </xf>
    <xf numFmtId="0" fontId="17" fillId="0" borderId="0" xfId="0" applyFont="1"/>
    <xf numFmtId="0" fontId="1" fillId="0" borderId="0" xfId="0" applyFont="1"/>
    <xf numFmtId="0" fontId="18" fillId="0" borderId="0" xfId="0" applyFont="1"/>
    <xf numFmtId="167" fontId="7" fillId="0" borderId="0" xfId="0" applyNumberFormat="1" applyFont="1"/>
    <xf numFmtId="0" fontId="19" fillId="0" borderId="0" xfId="0" applyFont="1"/>
    <xf numFmtId="0" fontId="8" fillId="2" borderId="1" xfId="3" applyFont="1" applyFill="1" applyBorder="1" applyAlignment="1">
      <alignment horizontal="center" vertical="center" wrapText="1"/>
    </xf>
    <xf numFmtId="0" fontId="8" fillId="2" borderId="5" xfId="3" applyFont="1" applyFill="1" applyBorder="1" applyAlignment="1">
      <alignment horizontal="center" vertical="center" wrapText="1"/>
    </xf>
    <xf numFmtId="9" fontId="12" fillId="3" borderId="1" xfId="5" applyNumberFormat="1" applyFont="1" applyFill="1" applyBorder="1" applyAlignment="1">
      <alignment horizontal="center" vertical="center"/>
    </xf>
    <xf numFmtId="0" fontId="15" fillId="2" borderId="12" xfId="0" applyFont="1" applyFill="1" applyBorder="1"/>
    <xf numFmtId="0" fontId="16" fillId="3" borderId="12" xfId="4" applyFont="1" applyFill="1" applyBorder="1" applyAlignment="1">
      <alignment horizontal="center" vertical="center"/>
    </xf>
    <xf numFmtId="49" fontId="16" fillId="2" borderId="13" xfId="4" applyNumberFormat="1" applyFont="1" applyFill="1" applyBorder="1" applyAlignment="1">
      <alignment horizontal="center" vertical="center"/>
    </xf>
    <xf numFmtId="0" fontId="8" fillId="2" borderId="5" xfId="0" applyFont="1" applyFill="1" applyBorder="1"/>
    <xf numFmtId="0" fontId="23" fillId="0" borderId="0" xfId="0" applyFont="1"/>
    <xf numFmtId="0" fontId="25" fillId="2" borderId="0" xfId="0" applyFont="1" applyFill="1" applyAlignment="1">
      <alignment vertical="center"/>
    </xf>
    <xf numFmtId="0" fontId="0" fillId="5" borderId="0" xfId="0" applyFill="1"/>
    <xf numFmtId="0" fontId="7" fillId="4" borderId="0" xfId="0" applyFont="1" applyFill="1" applyAlignment="1">
      <alignment vertical="center"/>
    </xf>
    <xf numFmtId="0" fontId="0" fillId="5" borderId="0" xfId="0" applyFill="1" applyAlignment="1">
      <alignment vertical="center"/>
    </xf>
    <xf numFmtId="0" fontId="0" fillId="4" borderId="0" xfId="0" applyFill="1" applyAlignment="1">
      <alignment vertical="center"/>
    </xf>
    <xf numFmtId="0" fontId="25" fillId="6" borderId="0" xfId="0" applyFont="1" applyFill="1" applyAlignment="1">
      <alignment vertical="center"/>
    </xf>
    <xf numFmtId="0" fontId="7" fillId="5" borderId="0" xfId="0" applyFont="1" applyFill="1" applyAlignment="1">
      <alignment horizontal="left"/>
    </xf>
    <xf numFmtId="0" fontId="7" fillId="5" borderId="0" xfId="0" applyFont="1" applyFill="1"/>
    <xf numFmtId="0" fontId="26" fillId="3" borderId="0" xfId="0" applyFont="1" applyFill="1" applyAlignment="1">
      <alignment horizontal="left"/>
    </xf>
    <xf numFmtId="0" fontId="14" fillId="4" borderId="0" xfId="0" applyFont="1" applyFill="1"/>
    <xf numFmtId="0" fontId="7" fillId="4" borderId="0" xfId="0" applyFont="1" applyFill="1"/>
    <xf numFmtId="0" fontId="26" fillId="5" borderId="0" xfId="0" applyFont="1" applyFill="1" applyAlignment="1">
      <alignment horizontal="left"/>
    </xf>
    <xf numFmtId="0" fontId="14" fillId="5" borderId="0" xfId="0" applyFont="1" applyFill="1"/>
    <xf numFmtId="0" fontId="26" fillId="3" borderId="0" xfId="0" applyFont="1" applyFill="1"/>
    <xf numFmtId="0" fontId="14" fillId="4" borderId="0" xfId="0" applyFont="1" applyFill="1" applyAlignment="1">
      <alignment vertical="center"/>
    </xf>
    <xf numFmtId="0" fontId="14" fillId="7" borderId="0" xfId="0" applyFont="1" applyFill="1" applyAlignment="1">
      <alignment horizontal="left"/>
    </xf>
    <xf numFmtId="0" fontId="14" fillId="8" borderId="0" xfId="0" applyFont="1" applyFill="1" applyAlignment="1">
      <alignment horizontal="left"/>
    </xf>
    <xf numFmtId="0" fontId="14" fillId="4" borderId="0" xfId="6" applyFont="1" applyFill="1" applyAlignment="1" applyProtection="1">
      <alignment horizontal="left" vertical="center"/>
    </xf>
    <xf numFmtId="0" fontId="26" fillId="9" borderId="0" xfId="0" applyFont="1" applyFill="1"/>
    <xf numFmtId="0" fontId="27" fillId="9" borderId="0" xfId="0" applyFont="1" applyFill="1"/>
    <xf numFmtId="0" fontId="7" fillId="10" borderId="0" xfId="0" applyFont="1" applyFill="1"/>
    <xf numFmtId="0" fontId="28" fillId="9" borderId="0" xfId="0" applyFont="1" applyFill="1"/>
    <xf numFmtId="0" fontId="29" fillId="4" borderId="0" xfId="6" applyFont="1" applyFill="1" applyAlignment="1" applyProtection="1">
      <alignment vertical="center"/>
    </xf>
    <xf numFmtId="0" fontId="29" fillId="7" borderId="0" xfId="6" applyFont="1" applyFill="1" applyAlignment="1" applyProtection="1">
      <alignment horizontal="left"/>
    </xf>
    <xf numFmtId="0" fontId="5" fillId="0" borderId="0" xfId="1" applyFont="1" applyAlignment="1">
      <alignment horizontal="left" vertical="center"/>
    </xf>
    <xf numFmtId="0" fontId="0" fillId="0" borderId="0" xfId="0" applyAlignment="1">
      <alignment horizontal="left"/>
    </xf>
    <xf numFmtId="0" fontId="8" fillId="2" borderId="0" xfId="0" applyFont="1" applyFill="1" applyAlignment="1">
      <alignment horizontal="left" vertical="center"/>
    </xf>
    <xf numFmtId="0" fontId="8" fillId="2" borderId="0" xfId="3" applyFont="1" applyFill="1" applyAlignment="1">
      <alignment horizontal="center" vertical="center" wrapText="1"/>
    </xf>
    <xf numFmtId="0" fontId="8" fillId="2" borderId="0" xfId="0" applyFont="1" applyFill="1" applyAlignment="1">
      <alignment vertical="center"/>
    </xf>
    <xf numFmtId="9" fontId="12" fillId="3" borderId="0" xfId="5" applyNumberFormat="1" applyFont="1" applyFill="1" applyAlignment="1">
      <alignment horizontal="center" vertical="center"/>
    </xf>
    <xf numFmtId="49" fontId="14" fillId="3" borderId="0" xfId="4" applyNumberFormat="1" applyFont="1" applyFill="1" applyAlignment="1">
      <alignment horizontal="center" vertical="center"/>
    </xf>
    <xf numFmtId="164" fontId="7" fillId="3" borderId="0" xfId="0" applyNumberFormat="1" applyFont="1" applyFill="1" applyAlignment="1">
      <alignment horizontal="center" vertical="center"/>
    </xf>
    <xf numFmtId="0" fontId="8" fillId="2" borderId="0" xfId="4" applyFont="1" applyFill="1" applyAlignment="1">
      <alignment horizontal="left" vertical="center" wrapText="1"/>
    </xf>
    <xf numFmtId="49" fontId="14" fillId="4" borderId="0" xfId="4" applyNumberFormat="1" applyFont="1" applyFill="1" applyAlignment="1">
      <alignment horizontal="center" vertical="center"/>
    </xf>
    <xf numFmtId="164" fontId="7" fillId="4" borderId="0" xfId="0" applyNumberFormat="1" applyFont="1" applyFill="1" applyAlignment="1">
      <alignment horizontal="center" vertical="center"/>
    </xf>
    <xf numFmtId="0" fontId="8" fillId="2" borderId="0" xfId="2" applyFont="1" applyFill="1" applyAlignment="1">
      <alignment horizontal="left" vertical="center" wrapText="1"/>
    </xf>
    <xf numFmtId="166" fontId="14" fillId="3" borderId="0" xfId="2" applyNumberFormat="1" applyFont="1" applyFill="1" applyAlignment="1">
      <alignment horizontal="center" vertical="center"/>
    </xf>
    <xf numFmtId="166" fontId="14" fillId="4" borderId="0" xfId="2" applyNumberFormat="1" applyFont="1" applyFill="1" applyAlignment="1">
      <alignment horizontal="center" vertical="center"/>
    </xf>
    <xf numFmtId="9" fontId="13" fillId="3" borderId="0" xfId="4" applyNumberFormat="1" applyFont="1" applyFill="1" applyAlignment="1">
      <alignment horizontal="center" vertical="center"/>
    </xf>
    <xf numFmtId="0" fontId="30" fillId="0" borderId="0" xfId="0" applyFont="1"/>
    <xf numFmtId="0" fontId="24" fillId="0" borderId="0" xfId="6"/>
    <xf numFmtId="0" fontId="7" fillId="3" borderId="0" xfId="0" applyFont="1" applyFill="1" applyAlignment="1">
      <alignment horizontal="left"/>
    </xf>
    <xf numFmtId="0" fontId="25" fillId="5" borderId="0" xfId="0" applyFont="1" applyFill="1" applyAlignment="1">
      <alignment vertical="center"/>
    </xf>
    <xf numFmtId="0" fontId="29" fillId="4" borderId="0" xfId="6" applyFont="1" applyFill="1"/>
    <xf numFmtId="0" fontId="31" fillId="0" borderId="0" xfId="0" applyFont="1"/>
  </cellXfs>
  <cellStyles count="7">
    <cellStyle name="Heading5" xfId="1" xr:uid="{F6502B11-351E-4380-99B2-D5A90028E4FE}"/>
    <cellStyle name="Hyperlink" xfId="6" builtinId="8"/>
    <cellStyle name="Normal" xfId="0" builtinId="0"/>
    <cellStyle name="Normal_Care in the sun" xfId="2" xr:uid="{F278B709-B14F-4661-8062-2EB6D4E3B984}"/>
    <cellStyle name="Normal_Sheet2" xfId="4" xr:uid="{5308D8D0-CA98-4E3E-91F9-24DDBA722824}"/>
    <cellStyle name="style1502976594995" xfId="3" xr:uid="{8646A56B-4229-48EC-AB69-8F895CEB5248}"/>
    <cellStyle name="style1502976595435" xfId="5" xr:uid="{FCA78337-C3FF-4023-B9BE-6B83B0B160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health-ni.gov.uk/publications/how-interpret-health-survey-northern-ireland-estimates"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sexualhealthni.info/" TargetMode="External"/><Relationship Id="rId1" Type="http://schemas.openxmlformats.org/officeDocument/2006/relationships/hyperlink" Target="https://www.nisra.gov.uk/statistics/deprivation/northern-ireland-multiple-deprivation-measure-2017-nimdm20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44F63-3F5F-41EB-9125-DDDA05D970CA}">
  <dimension ref="A1:A8"/>
  <sheetViews>
    <sheetView tabSelected="1" workbookViewId="0"/>
  </sheetViews>
  <sheetFormatPr defaultRowHeight="14.4" x14ac:dyDescent="0.3"/>
  <cols>
    <col min="1" max="1" width="189.44140625" bestFit="1" customWidth="1"/>
  </cols>
  <sheetData>
    <row r="1" spans="1:1" ht="18" x14ac:dyDescent="0.35">
      <c r="A1" s="1" t="s">
        <v>0</v>
      </c>
    </row>
    <row r="3" spans="1:1" ht="15.6" x14ac:dyDescent="0.3">
      <c r="A3" s="5" t="s">
        <v>86</v>
      </c>
    </row>
    <row r="5" spans="1:1" ht="15.6" x14ac:dyDescent="0.3">
      <c r="A5" s="5" t="s">
        <v>132</v>
      </c>
    </row>
    <row r="8" spans="1:1" ht="15.6" x14ac:dyDescent="0.3">
      <c r="A8" s="115" t="s">
        <v>151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E9FD3-A465-42F8-A63E-238A97E9C41B}">
  <dimension ref="A1:R244"/>
  <sheetViews>
    <sheetView workbookViewId="0">
      <selection activeCell="A3" sqref="A3"/>
    </sheetView>
  </sheetViews>
  <sheetFormatPr defaultRowHeight="14.4" x14ac:dyDescent="0.3"/>
  <cols>
    <col min="1" max="1" width="58" customWidth="1"/>
    <col min="3" max="3" width="18" customWidth="1"/>
    <col min="11" max="11" width="10.44140625" customWidth="1"/>
    <col min="15" max="15" width="10.33203125" customWidth="1"/>
    <col min="16" max="16" width="13.6640625" customWidth="1"/>
  </cols>
  <sheetData>
    <row r="1" spans="1:18" ht="18" x14ac:dyDescent="0.35">
      <c r="A1" s="1" t="s">
        <v>0</v>
      </c>
    </row>
    <row r="2" spans="1:18" ht="15.6" x14ac:dyDescent="0.3">
      <c r="A2" s="70" t="s">
        <v>1</v>
      </c>
    </row>
    <row r="3" spans="1:18" ht="15.6" x14ac:dyDescent="0.3">
      <c r="A3" s="2"/>
    </row>
    <row r="4" spans="1:18" ht="18" x14ac:dyDescent="0.3">
      <c r="A4" s="3" t="s">
        <v>133</v>
      </c>
      <c r="B4" s="4"/>
      <c r="C4" s="4"/>
      <c r="D4" s="4"/>
      <c r="E4" s="4"/>
      <c r="F4" s="4"/>
      <c r="G4" s="4"/>
      <c r="H4" s="4"/>
      <c r="I4" s="4"/>
      <c r="J4" s="5"/>
      <c r="K4" s="5"/>
      <c r="L4" s="5"/>
      <c r="M4" s="5"/>
      <c r="N4" s="5"/>
      <c r="O4" s="5"/>
      <c r="P4" s="5"/>
      <c r="Q4" s="5"/>
      <c r="R4" s="5"/>
    </row>
    <row r="5" spans="1:18" ht="15.6" x14ac:dyDescent="0.3">
      <c r="A5" s="6" t="s">
        <v>2</v>
      </c>
      <c r="B5" s="7" t="s">
        <v>3</v>
      </c>
      <c r="C5" s="8" t="s">
        <v>4</v>
      </c>
      <c r="D5" s="7" t="s">
        <v>5</v>
      </c>
      <c r="E5" s="9"/>
      <c r="F5" s="7" t="s">
        <v>6</v>
      </c>
      <c r="G5" s="10"/>
      <c r="H5" s="10"/>
      <c r="I5" s="10"/>
      <c r="J5" s="11"/>
      <c r="K5" s="10" t="s">
        <v>7</v>
      </c>
      <c r="L5" s="10"/>
      <c r="M5" s="10"/>
      <c r="N5" s="10"/>
      <c r="O5" s="10"/>
      <c r="P5" s="7" t="s">
        <v>8</v>
      </c>
      <c r="Q5" s="10"/>
      <c r="R5" s="9"/>
    </row>
    <row r="6" spans="1:18" ht="31.2" x14ac:dyDescent="0.3">
      <c r="A6" s="12"/>
      <c r="B6" s="13" t="s">
        <v>9</v>
      </c>
      <c r="C6" s="14" t="s">
        <v>10</v>
      </c>
      <c r="D6" s="15" t="s">
        <v>11</v>
      </c>
      <c r="E6" s="16" t="s">
        <v>12</v>
      </c>
      <c r="F6" s="17" t="s">
        <v>13</v>
      </c>
      <c r="G6" s="18" t="s">
        <v>14</v>
      </c>
      <c r="H6" s="18" t="s">
        <v>15</v>
      </c>
      <c r="I6" s="18" t="s">
        <v>16</v>
      </c>
      <c r="J6" s="19" t="s">
        <v>17</v>
      </c>
      <c r="K6" s="18" t="s">
        <v>18</v>
      </c>
      <c r="L6" s="18" t="s">
        <v>19</v>
      </c>
      <c r="M6" s="18" t="s">
        <v>20</v>
      </c>
      <c r="N6" s="18" t="s">
        <v>21</v>
      </c>
      <c r="O6" s="18" t="s">
        <v>22</v>
      </c>
      <c r="P6" s="17" t="s">
        <v>23</v>
      </c>
      <c r="Q6" s="18" t="s">
        <v>24</v>
      </c>
      <c r="R6" s="19" t="s">
        <v>25</v>
      </c>
    </row>
    <row r="7" spans="1:18" ht="15.6" x14ac:dyDescent="0.3">
      <c r="A7" s="20" t="s">
        <v>26</v>
      </c>
      <c r="B7" s="21">
        <v>0.87036290658272497</v>
      </c>
      <c r="C7" s="22" t="str">
        <f>CONCATENATE(TEXT((B7*100)-(SQRT((((B7*100)*(100-(B7*100)))/B10))*1.96),"0.0")," to ",TEXT((B7*100)+(SQRT((((B7*100)*(100-(B7*100)))/B10))*1.96),"0.0"))</f>
        <v>84.9 to 89.2</v>
      </c>
      <c r="D7" s="23">
        <v>0.85188454072420106</v>
      </c>
      <c r="E7" s="24">
        <v>0.888569846864393</v>
      </c>
      <c r="F7" s="25">
        <v>0.82467707939539736</v>
      </c>
      <c r="G7" s="26">
        <v>0.88494528590288946</v>
      </c>
      <c r="H7" s="26">
        <v>0.90485220346678463</v>
      </c>
      <c r="I7" s="26">
        <v>0.90566867323042122</v>
      </c>
      <c r="J7" s="27">
        <v>0.86372195070152291</v>
      </c>
      <c r="K7" s="28">
        <v>0.8927763423229651</v>
      </c>
      <c r="L7" s="29">
        <v>0.8710340433130378</v>
      </c>
      <c r="M7" s="29">
        <v>0.84009618444882805</v>
      </c>
      <c r="N7" s="29">
        <v>0.87455081773473242</v>
      </c>
      <c r="O7" s="29">
        <v>0.87508160928964973</v>
      </c>
      <c r="P7" s="30">
        <v>0.93563599183537516</v>
      </c>
      <c r="Q7" s="31">
        <v>0.87424001164500542</v>
      </c>
      <c r="R7" s="32">
        <v>0.85662785998783197</v>
      </c>
    </row>
    <row r="8" spans="1:18" ht="15.6" x14ac:dyDescent="0.3">
      <c r="A8" s="20" t="s">
        <v>27</v>
      </c>
      <c r="B8" s="21">
        <v>0.12963709341727575</v>
      </c>
      <c r="C8" s="22" t="str">
        <f>CONCATENATE(TEXT((B8*100)-(SQRT((((B8*100)*(100-(B8*100)))/B10))*1.96),"0.0")," to ",TEXT((B8*100)+(SQRT((((B8*100)*(100-(B8*100)))/B10))*1.96),"0.0"))</f>
        <v>10.8 to 15.1</v>
      </c>
      <c r="D8" s="23">
        <v>0.14811545927579997</v>
      </c>
      <c r="E8" s="24">
        <v>0.111430153135606</v>
      </c>
      <c r="F8" s="25">
        <v>0.17532292060460311</v>
      </c>
      <c r="G8" s="26">
        <v>0.11505471409711147</v>
      </c>
      <c r="H8" s="26">
        <v>9.514779653321552E-2</v>
      </c>
      <c r="I8" s="26">
        <v>9.433132676957881E-2</v>
      </c>
      <c r="J8" s="27">
        <v>0.13627804929847756</v>
      </c>
      <c r="K8" s="33">
        <v>0.10722365767703529</v>
      </c>
      <c r="L8" s="34">
        <v>0.12896595668696234</v>
      </c>
      <c r="M8" s="34">
        <v>0.15990381555117134</v>
      </c>
      <c r="N8" s="34">
        <v>0.12544918226526763</v>
      </c>
      <c r="O8" s="34">
        <v>0.12491839071034949</v>
      </c>
      <c r="P8" s="30">
        <v>6.4364008164624939E-2</v>
      </c>
      <c r="Q8" s="31">
        <v>0.12575998835499494</v>
      </c>
      <c r="R8" s="32">
        <v>0.14337214001216816</v>
      </c>
    </row>
    <row r="9" spans="1:18" ht="15.6" x14ac:dyDescent="0.3">
      <c r="A9" s="35" t="s">
        <v>28</v>
      </c>
      <c r="B9" s="36">
        <v>1</v>
      </c>
      <c r="C9" s="37"/>
      <c r="D9" s="38">
        <v>1</v>
      </c>
      <c r="E9" s="39">
        <v>1</v>
      </c>
      <c r="F9" s="40">
        <v>1</v>
      </c>
      <c r="G9" s="41">
        <v>1</v>
      </c>
      <c r="H9" s="41">
        <v>1</v>
      </c>
      <c r="I9" s="41">
        <v>1</v>
      </c>
      <c r="J9" s="42">
        <v>1</v>
      </c>
      <c r="K9" s="43">
        <v>1</v>
      </c>
      <c r="L9" s="44">
        <v>1</v>
      </c>
      <c r="M9" s="44">
        <v>1</v>
      </c>
      <c r="N9" s="44">
        <v>1</v>
      </c>
      <c r="O9" s="44">
        <v>1</v>
      </c>
      <c r="P9" s="45">
        <v>1</v>
      </c>
      <c r="Q9" s="46">
        <v>1</v>
      </c>
      <c r="R9" s="47">
        <v>1</v>
      </c>
    </row>
    <row r="10" spans="1:18" ht="15.6" x14ac:dyDescent="0.3">
      <c r="A10" s="48" t="s">
        <v>29</v>
      </c>
      <c r="B10" s="49">
        <v>910</v>
      </c>
      <c r="C10" s="50"/>
      <c r="D10" s="51">
        <v>380</v>
      </c>
      <c r="E10" s="52">
        <v>530</v>
      </c>
      <c r="F10" s="53">
        <v>153</v>
      </c>
      <c r="G10" s="54">
        <v>181</v>
      </c>
      <c r="H10" s="54">
        <v>150</v>
      </c>
      <c r="I10" s="54">
        <v>203</v>
      </c>
      <c r="J10" s="55">
        <v>223</v>
      </c>
      <c r="K10" s="56">
        <v>156</v>
      </c>
      <c r="L10" s="57">
        <v>158</v>
      </c>
      <c r="M10" s="57">
        <v>178</v>
      </c>
      <c r="N10" s="57">
        <v>235</v>
      </c>
      <c r="O10" s="57">
        <v>183</v>
      </c>
      <c r="P10" s="53">
        <v>91</v>
      </c>
      <c r="Q10" s="54">
        <v>306</v>
      </c>
      <c r="R10" s="55">
        <v>513</v>
      </c>
    </row>
    <row r="11" spans="1:18" ht="15.6" x14ac:dyDescent="0.3">
      <c r="A11" s="58" t="s">
        <v>30</v>
      </c>
      <c r="B11" s="59"/>
      <c r="C11" s="59"/>
      <c r="D11" s="59"/>
      <c r="E11" s="59"/>
      <c r="F11" s="59"/>
      <c r="G11" s="59"/>
      <c r="H11" s="59"/>
      <c r="I11" s="59"/>
      <c r="J11" s="59"/>
      <c r="K11" s="59"/>
      <c r="L11" s="59"/>
      <c r="M11" s="59"/>
      <c r="N11" s="59"/>
      <c r="O11" s="59"/>
      <c r="P11" s="59"/>
      <c r="Q11" s="59"/>
      <c r="R11" s="59"/>
    </row>
    <row r="12" spans="1:18" ht="15.6" x14ac:dyDescent="0.3">
      <c r="A12" s="60" t="s">
        <v>31</v>
      </c>
      <c r="B12" s="61"/>
      <c r="C12" s="61"/>
      <c r="E12" s="5"/>
      <c r="F12" s="5"/>
      <c r="G12" s="5"/>
      <c r="H12" s="5"/>
      <c r="I12" s="5"/>
      <c r="J12" s="5"/>
      <c r="K12" s="5"/>
      <c r="L12" s="5"/>
      <c r="M12" s="5"/>
      <c r="N12" s="5"/>
      <c r="O12" s="59"/>
      <c r="P12" s="59"/>
      <c r="Q12" s="59"/>
      <c r="R12" s="59"/>
    </row>
    <row r="13" spans="1:18" ht="15.6" x14ac:dyDescent="0.3">
      <c r="A13" s="62" t="s">
        <v>32</v>
      </c>
      <c r="B13" s="61"/>
      <c r="C13" s="61"/>
      <c r="D13" s="5"/>
      <c r="E13" s="5"/>
      <c r="F13" s="5"/>
      <c r="G13" s="5"/>
      <c r="H13" s="5"/>
      <c r="I13" s="5"/>
      <c r="J13" s="5"/>
      <c r="K13" s="5"/>
      <c r="L13" s="5"/>
      <c r="M13" s="5"/>
      <c r="N13" s="5"/>
      <c r="O13" s="59"/>
      <c r="P13" s="59"/>
      <c r="Q13" s="59"/>
      <c r="R13" s="59"/>
    </row>
    <row r="14" spans="1:18" ht="15.6" x14ac:dyDescent="0.3">
      <c r="A14" s="62" t="s">
        <v>33</v>
      </c>
      <c r="B14" s="59"/>
      <c r="C14" s="59"/>
      <c r="D14" s="59"/>
      <c r="E14" s="59"/>
      <c r="F14" s="59"/>
      <c r="G14" s="59"/>
      <c r="H14" s="59"/>
      <c r="I14" s="59"/>
      <c r="J14" s="59"/>
      <c r="K14" s="59"/>
      <c r="L14" s="59"/>
      <c r="M14" s="59"/>
      <c r="N14" s="59"/>
      <c r="O14" s="59"/>
      <c r="P14" s="59"/>
      <c r="Q14" s="59"/>
      <c r="R14" s="59"/>
    </row>
    <row r="15" spans="1:18" ht="15.6" x14ac:dyDescent="0.3">
      <c r="A15" s="5"/>
    </row>
    <row r="16" spans="1:18" ht="18" x14ac:dyDescent="0.3">
      <c r="A16" s="3" t="s">
        <v>134</v>
      </c>
      <c r="B16" s="4"/>
      <c r="C16" s="4"/>
      <c r="D16" s="4"/>
      <c r="E16" s="4"/>
      <c r="F16" s="4"/>
      <c r="G16" s="4"/>
      <c r="H16" s="4"/>
      <c r="I16" s="4"/>
      <c r="J16" s="5"/>
      <c r="K16" s="5"/>
      <c r="L16" s="5"/>
      <c r="M16" s="5"/>
      <c r="N16" s="5"/>
      <c r="O16" s="5"/>
      <c r="P16" s="5"/>
      <c r="Q16" s="5"/>
      <c r="R16" s="5"/>
    </row>
    <row r="17" spans="1:18" ht="15.6" x14ac:dyDescent="0.3">
      <c r="A17" s="6" t="s">
        <v>2</v>
      </c>
      <c r="B17" s="7" t="s">
        <v>3</v>
      </c>
      <c r="C17" s="8" t="s">
        <v>4</v>
      </c>
      <c r="D17" s="7" t="s">
        <v>5</v>
      </c>
      <c r="E17" s="9"/>
      <c r="F17" s="7" t="s">
        <v>6</v>
      </c>
      <c r="G17" s="10"/>
      <c r="H17" s="10"/>
      <c r="I17" s="10"/>
      <c r="J17" s="11"/>
      <c r="K17" s="10" t="s">
        <v>7</v>
      </c>
      <c r="L17" s="10"/>
      <c r="M17" s="10"/>
      <c r="N17" s="10"/>
      <c r="O17" s="10"/>
      <c r="P17" s="7" t="s">
        <v>8</v>
      </c>
      <c r="Q17" s="10"/>
      <c r="R17" s="9"/>
    </row>
    <row r="18" spans="1:18" ht="31.2" x14ac:dyDescent="0.3">
      <c r="A18" s="12"/>
      <c r="B18" s="13" t="s">
        <v>9</v>
      </c>
      <c r="C18" s="14" t="s">
        <v>10</v>
      </c>
      <c r="D18" s="15" t="s">
        <v>11</v>
      </c>
      <c r="E18" s="16" t="s">
        <v>12</v>
      </c>
      <c r="F18" s="17" t="s">
        <v>13</v>
      </c>
      <c r="G18" s="18" t="s">
        <v>14</v>
      </c>
      <c r="H18" s="18" t="s">
        <v>15</v>
      </c>
      <c r="I18" s="18" t="s">
        <v>16</v>
      </c>
      <c r="J18" s="19" t="s">
        <v>17</v>
      </c>
      <c r="K18" s="18" t="s">
        <v>18</v>
      </c>
      <c r="L18" s="18" t="s">
        <v>19</v>
      </c>
      <c r="M18" s="18" t="s">
        <v>20</v>
      </c>
      <c r="N18" s="18" t="s">
        <v>21</v>
      </c>
      <c r="O18" s="18" t="s">
        <v>22</v>
      </c>
      <c r="P18" s="17" t="s">
        <v>23</v>
      </c>
      <c r="Q18" s="18" t="s">
        <v>24</v>
      </c>
      <c r="R18" s="19" t="s">
        <v>25</v>
      </c>
    </row>
    <row r="19" spans="1:18" ht="15.6" x14ac:dyDescent="0.3">
      <c r="A19" s="20" t="s">
        <v>26</v>
      </c>
      <c r="B19" s="21">
        <v>0.94491692473625233</v>
      </c>
      <c r="C19" s="22" t="str">
        <f>CONCATENATE(TEXT((B19*100)-(SQRT((((B19*100)*(100-(B19*100)))/B22))*1.96),"0.0")," to ",TEXT((B19*100)+(SQRT((((B19*100)*(100-(B19*100)))/B22))*1.96),"0.0"))</f>
        <v>93.5 to 95.5</v>
      </c>
      <c r="D19" s="23">
        <v>0.94002135606976756</v>
      </c>
      <c r="E19" s="24">
        <v>0.94970327071762539</v>
      </c>
      <c r="F19" s="25">
        <v>0.92412632477836654</v>
      </c>
      <c r="G19" s="26">
        <v>0.95884921186332017</v>
      </c>
      <c r="H19" s="26">
        <v>0.96151489132400247</v>
      </c>
      <c r="I19" s="26">
        <v>0.95381572043843232</v>
      </c>
      <c r="J19" s="27">
        <v>0.94473903586130192</v>
      </c>
      <c r="K19" s="28">
        <v>0.9427595922915798</v>
      </c>
      <c r="L19" s="29">
        <v>0.94358718246211704</v>
      </c>
      <c r="M19" s="29">
        <v>0.94649293914373034</v>
      </c>
      <c r="N19" s="29">
        <v>0.93518385505902513</v>
      </c>
      <c r="O19" s="29">
        <v>0.95564852833678993</v>
      </c>
      <c r="P19" s="30">
        <v>0.89955936055975527</v>
      </c>
      <c r="Q19" s="31">
        <v>0.92673000949217255</v>
      </c>
      <c r="R19" s="32">
        <v>0.96466995245310272</v>
      </c>
    </row>
    <row r="20" spans="1:18" ht="15.6" x14ac:dyDescent="0.3">
      <c r="A20" s="20" t="s">
        <v>27</v>
      </c>
      <c r="B20" s="21">
        <v>5.5083075263747706E-2</v>
      </c>
      <c r="C20" s="22" t="str">
        <f>CONCATENATE(TEXT((B20*100)-(SQRT((((B20*100)*(100-(B20*100)))/B22))*1.96),"0.0")," to ",TEXT((B20*100)+(SQRT((((B20*100)*(100-(B20*100)))/B22))*1.96),"0.0"))</f>
        <v>4.5 to 6.5</v>
      </c>
      <c r="D20" s="23">
        <v>5.9978643930232674E-2</v>
      </c>
      <c r="E20" s="24">
        <v>5.0296729282374469E-2</v>
      </c>
      <c r="F20" s="25">
        <v>7.5873675221632686E-2</v>
      </c>
      <c r="G20" s="26">
        <v>4.1150788136680341E-2</v>
      </c>
      <c r="H20" s="26">
        <v>3.848510867599738E-2</v>
      </c>
      <c r="I20" s="26">
        <v>4.6184279561567704E-2</v>
      </c>
      <c r="J20" s="27">
        <v>5.5260964138697938E-2</v>
      </c>
      <c r="K20" s="33">
        <v>5.7240407708420232E-2</v>
      </c>
      <c r="L20" s="34">
        <v>5.6412817537882493E-2</v>
      </c>
      <c r="M20" s="34">
        <v>5.350706085626937E-2</v>
      </c>
      <c r="N20" s="34">
        <v>6.4816144940974804E-2</v>
      </c>
      <c r="O20" s="34">
        <v>4.4351471663209949E-2</v>
      </c>
      <c r="P20" s="30">
        <v>0.10044063944024462</v>
      </c>
      <c r="Q20" s="31">
        <v>7.3269990507827176E-2</v>
      </c>
      <c r="R20" s="32">
        <v>3.5330047546897746E-2</v>
      </c>
    </row>
    <row r="21" spans="1:18" ht="15.6" x14ac:dyDescent="0.3">
      <c r="A21" s="35" t="s">
        <v>28</v>
      </c>
      <c r="B21" s="36">
        <v>1</v>
      </c>
      <c r="C21" s="37"/>
      <c r="D21" s="38">
        <v>1</v>
      </c>
      <c r="E21" s="39">
        <v>1</v>
      </c>
      <c r="F21" s="40">
        <v>0.99999999999999922</v>
      </c>
      <c r="G21" s="41">
        <v>1</v>
      </c>
      <c r="H21" s="41">
        <v>1</v>
      </c>
      <c r="I21" s="41">
        <v>1</v>
      </c>
      <c r="J21" s="42">
        <v>1</v>
      </c>
      <c r="K21" s="43">
        <v>1</v>
      </c>
      <c r="L21" s="44">
        <v>1</v>
      </c>
      <c r="M21" s="44">
        <v>1</v>
      </c>
      <c r="N21" s="44">
        <v>1</v>
      </c>
      <c r="O21" s="44">
        <v>1</v>
      </c>
      <c r="P21" s="45">
        <v>1</v>
      </c>
      <c r="Q21" s="46">
        <v>1</v>
      </c>
      <c r="R21" s="47">
        <v>1</v>
      </c>
    </row>
    <row r="22" spans="1:18" ht="15.6" x14ac:dyDescent="0.3">
      <c r="A22" s="48" t="s">
        <v>29</v>
      </c>
      <c r="B22" s="49">
        <v>1971</v>
      </c>
      <c r="C22" s="50"/>
      <c r="D22" s="51">
        <v>756</v>
      </c>
      <c r="E22" s="52">
        <v>1215</v>
      </c>
      <c r="F22" s="53">
        <v>489</v>
      </c>
      <c r="G22" s="54">
        <v>472</v>
      </c>
      <c r="H22" s="54">
        <v>434</v>
      </c>
      <c r="I22" s="54">
        <v>370</v>
      </c>
      <c r="J22" s="55">
        <v>206</v>
      </c>
      <c r="K22" s="56">
        <v>319</v>
      </c>
      <c r="L22" s="57">
        <v>397</v>
      </c>
      <c r="M22" s="57">
        <v>409</v>
      </c>
      <c r="N22" s="57">
        <v>411</v>
      </c>
      <c r="O22" s="57">
        <v>435</v>
      </c>
      <c r="P22" s="53">
        <v>197</v>
      </c>
      <c r="Q22" s="54">
        <v>675</v>
      </c>
      <c r="R22" s="55">
        <v>1099</v>
      </c>
    </row>
    <row r="23" spans="1:18" ht="15.6" x14ac:dyDescent="0.3">
      <c r="A23" s="58" t="s">
        <v>60</v>
      </c>
      <c r="B23" s="59"/>
      <c r="C23" s="59"/>
      <c r="D23" s="59"/>
      <c r="E23" s="59"/>
      <c r="F23" s="59"/>
      <c r="G23" s="59"/>
      <c r="H23" s="59"/>
      <c r="I23" s="59"/>
      <c r="J23" s="59"/>
      <c r="K23" s="59"/>
      <c r="L23" s="59"/>
      <c r="M23" s="59"/>
      <c r="N23" s="59"/>
      <c r="O23" s="59"/>
      <c r="P23" s="59"/>
      <c r="Q23" s="59"/>
      <c r="R23" s="59"/>
    </row>
    <row r="24" spans="1:18" ht="15.6" x14ac:dyDescent="0.3">
      <c r="A24" s="110" t="s">
        <v>99</v>
      </c>
      <c r="B24" s="59"/>
      <c r="C24" s="59"/>
      <c r="D24" s="59"/>
      <c r="E24" s="59"/>
      <c r="F24" s="59"/>
      <c r="G24" s="59"/>
      <c r="H24" s="59"/>
      <c r="I24" s="59"/>
      <c r="J24" s="59"/>
      <c r="K24" s="59"/>
      <c r="L24" s="59"/>
      <c r="M24" s="59"/>
      <c r="N24" s="59"/>
      <c r="O24" s="59"/>
      <c r="P24" s="59"/>
      <c r="Q24" s="59"/>
      <c r="R24" s="59"/>
    </row>
    <row r="25" spans="1:18" ht="15.6" x14ac:dyDescent="0.3">
      <c r="A25" s="60" t="s">
        <v>31</v>
      </c>
      <c r="B25" s="61"/>
      <c r="C25" s="61"/>
      <c r="E25" s="5"/>
      <c r="F25" s="5"/>
      <c r="G25" s="5"/>
      <c r="H25" s="5"/>
      <c r="I25" s="5"/>
      <c r="J25" s="5"/>
      <c r="K25" s="5"/>
      <c r="L25" s="5"/>
      <c r="M25" s="5"/>
      <c r="N25" s="5"/>
      <c r="O25" s="59"/>
      <c r="P25" s="59"/>
      <c r="Q25" s="59"/>
      <c r="R25" s="59"/>
    </row>
    <row r="26" spans="1:18" ht="15.6" x14ac:dyDescent="0.3">
      <c r="A26" s="62" t="s">
        <v>61</v>
      </c>
      <c r="B26" s="61"/>
      <c r="C26" s="61"/>
      <c r="D26" s="5"/>
      <c r="E26" s="5"/>
      <c r="F26" s="5"/>
      <c r="G26" s="5"/>
      <c r="H26" s="5"/>
      <c r="I26" s="5"/>
      <c r="J26" s="5"/>
      <c r="K26" s="5"/>
      <c r="L26" s="5"/>
      <c r="M26" s="5"/>
      <c r="N26" s="5"/>
      <c r="O26" s="59"/>
      <c r="P26" s="59"/>
      <c r="Q26" s="59"/>
      <c r="R26" s="59"/>
    </row>
    <row r="27" spans="1:18" ht="15.6" x14ac:dyDescent="0.3">
      <c r="A27" s="62" t="s">
        <v>63</v>
      </c>
      <c r="B27" s="61"/>
      <c r="C27" s="61"/>
      <c r="D27" s="5"/>
      <c r="E27" s="5"/>
      <c r="F27" s="5"/>
      <c r="G27" s="5"/>
      <c r="H27" s="5"/>
      <c r="I27" s="5"/>
      <c r="J27" s="5"/>
      <c r="K27" s="5"/>
      <c r="L27" s="5"/>
      <c r="M27" s="5"/>
      <c r="N27" s="5"/>
      <c r="O27" s="59"/>
      <c r="P27" s="59"/>
      <c r="Q27" s="59"/>
      <c r="R27" s="59"/>
    </row>
    <row r="28" spans="1:18" ht="15.6" x14ac:dyDescent="0.3">
      <c r="A28" s="62" t="s">
        <v>62</v>
      </c>
      <c r="B28" s="59"/>
      <c r="C28" s="59"/>
      <c r="D28" s="59"/>
      <c r="E28" s="59"/>
      <c r="F28" s="59"/>
      <c r="G28" s="59"/>
      <c r="H28" s="59"/>
      <c r="I28" s="59"/>
      <c r="J28" s="59"/>
      <c r="K28" s="59"/>
      <c r="L28" s="59"/>
      <c r="M28" s="59"/>
      <c r="N28" s="59"/>
      <c r="O28" s="59"/>
      <c r="P28" s="59"/>
      <c r="Q28" s="59"/>
      <c r="R28" s="59"/>
    </row>
    <row r="29" spans="1:18" ht="15.6" x14ac:dyDescent="0.3">
      <c r="A29" s="62"/>
      <c r="B29" s="59"/>
      <c r="C29" s="59"/>
      <c r="D29" s="59"/>
      <c r="E29" s="59"/>
      <c r="F29" s="59"/>
      <c r="G29" s="59"/>
      <c r="H29" s="59"/>
      <c r="I29" s="59"/>
      <c r="J29" s="59"/>
      <c r="K29" s="59"/>
      <c r="L29" s="59"/>
      <c r="M29" s="59"/>
      <c r="N29" s="59"/>
      <c r="O29" s="59"/>
      <c r="P29" s="59"/>
      <c r="Q29" s="59"/>
      <c r="R29" s="59"/>
    </row>
    <row r="30" spans="1:18" ht="15.6" x14ac:dyDescent="0.3">
      <c r="A30" s="5" t="s">
        <v>64</v>
      </c>
    </row>
    <row r="31" spans="1:18" ht="15.6" x14ac:dyDescent="0.3">
      <c r="A31" s="60"/>
    </row>
    <row r="32" spans="1:18" ht="15.6" x14ac:dyDescent="0.3">
      <c r="A32" s="5"/>
    </row>
    <row r="33" spans="1:3" ht="18" x14ac:dyDescent="0.3">
      <c r="A33" s="3" t="s">
        <v>135</v>
      </c>
    </row>
    <row r="34" spans="1:3" ht="15.6" x14ac:dyDescent="0.3">
      <c r="A34" s="6" t="s">
        <v>34</v>
      </c>
      <c r="B34" s="35"/>
      <c r="C34" s="63" t="s">
        <v>35</v>
      </c>
    </row>
    <row r="35" spans="1:3" ht="15.6" x14ac:dyDescent="0.3">
      <c r="A35" s="12" t="s">
        <v>36</v>
      </c>
      <c r="B35" s="64" t="s">
        <v>9</v>
      </c>
      <c r="C35" s="64" t="s">
        <v>37</v>
      </c>
    </row>
    <row r="36" spans="1:3" ht="15.6" x14ac:dyDescent="0.3">
      <c r="A36" s="35" t="s">
        <v>38</v>
      </c>
      <c r="B36" s="65">
        <v>0.88327374344942544</v>
      </c>
      <c r="C36" s="22" t="str">
        <f>CONCATENATE(TEXT((B36*100)-(SQRT((((B36*100)*(100-(B36*100)))/B49))*1.96),"0.0")," to ",TEXT((B36*100)+(SQRT((((B36*100)*(100-(B36*100)))/B49))*1.96),"0.0"))</f>
        <v>86.1 to 90.6</v>
      </c>
    </row>
    <row r="37" spans="1:3" ht="15.6" x14ac:dyDescent="0.3">
      <c r="A37" s="20" t="s">
        <v>39</v>
      </c>
      <c r="B37" s="21">
        <v>0.82718354231899571</v>
      </c>
      <c r="C37" s="22" t="str">
        <f>CONCATENATE(TEXT((B37*100)-(SQRT((((B37*100)*(100-(B37*100)))/B49))*1.96),"0.0")," to ",TEXT((B37*100)+(SQRT((((B37*100)*(100-(B37*100)))/B49))*1.96),"0.0"))</f>
        <v>80.1 to 85.3</v>
      </c>
    </row>
    <row r="38" spans="1:3" ht="15.6" x14ac:dyDescent="0.3">
      <c r="A38" s="20" t="s">
        <v>40</v>
      </c>
      <c r="B38" s="21">
        <v>0.85676666051488592</v>
      </c>
      <c r="C38" s="22" t="str">
        <f>CONCATENATE(TEXT((B38*100)-(SQRT((((B38*100)*(100-(B38*100)))/B49))*1.96),"0.0")," to ",TEXT((B38*100)+(SQRT((((B38*100)*(100-(B38*100)))/B49))*1.96),"0.0"))</f>
        <v>83.2 to 88.1</v>
      </c>
    </row>
    <row r="39" spans="1:3" ht="15.6" x14ac:dyDescent="0.3">
      <c r="A39" s="20" t="s">
        <v>41</v>
      </c>
      <c r="B39" s="21">
        <v>0.57490305994350199</v>
      </c>
      <c r="C39" s="22" t="str">
        <f>CONCATENATE(TEXT((B39*100)-(SQRT((((B39*100)*(100-(B39*100)))/B49))*1.96),"0.0")," to ",TEXT((B39*100)+(SQRT((((B39*100)*(100-(B39*100)))/B49))*1.96),"0.0"))</f>
        <v>54.1 to 60.9</v>
      </c>
    </row>
    <row r="40" spans="1:3" ht="15.6" x14ac:dyDescent="0.3">
      <c r="A40" s="20" t="s">
        <v>42</v>
      </c>
      <c r="B40" s="21">
        <v>0.48595975215383519</v>
      </c>
      <c r="C40" s="22" t="str">
        <f>CONCATENATE(TEXT((B40*100)-(SQRT((((B40*100)*(100-(B40*100)))/B49))*1.96),"0.0")," to ",TEXT((B40*100)+(SQRT((((B40*100)*(100-(B40*100)))/B49))*1.96),"0.0"))</f>
        <v>45.1 to 52.1</v>
      </c>
    </row>
    <row r="41" spans="1:3" ht="15.6" x14ac:dyDescent="0.3">
      <c r="A41" s="20" t="s">
        <v>43</v>
      </c>
      <c r="B41" s="21">
        <v>0.38312344042151603</v>
      </c>
      <c r="C41" s="22" t="str">
        <f>CONCATENATE(TEXT((B41*100)-(SQRT((((B41*100)*(100-(B41*100)))/B49))*1.96),"0.0")," to ",TEXT((B41*100)+(SQRT((((B41*100)*(100-(B41*100)))/B49))*1.96),"0.0"))</f>
        <v>34.9 to 41.7</v>
      </c>
    </row>
    <row r="42" spans="1:3" ht="15.6" x14ac:dyDescent="0.3">
      <c r="A42" s="20" t="s">
        <v>44</v>
      </c>
      <c r="B42" s="21">
        <v>0.38580186909704262</v>
      </c>
      <c r="C42" s="22" t="str">
        <f>CONCATENATE(TEXT((B42*100)-(SQRT((((B42*100)*(100-(B42*100)))/B49))*1.96),"0.0")," to ",TEXT((B42*100)+(SQRT((((B42*100)*(100-(B42*100)))/B49))*1.96),"0.0"))</f>
        <v>35.2 to 42.0</v>
      </c>
    </row>
    <row r="43" spans="1:3" ht="15.6" x14ac:dyDescent="0.3">
      <c r="A43" s="20" t="s">
        <v>45</v>
      </c>
      <c r="B43" s="21">
        <v>0.24435453728725942</v>
      </c>
      <c r="C43" s="22" t="str">
        <f>CONCATENATE(TEXT((B43*100)-(SQRT((((B43*100)*(100-(B43*100)))/B49))*1.96),"0.0")," to ",TEXT((B43*100)+(SQRT((((B43*100)*(100-(B43*100)))/B49))*1.96),"0.0"))</f>
        <v>21.5 to 27.4</v>
      </c>
    </row>
    <row r="44" spans="1:3" ht="15.6" x14ac:dyDescent="0.3">
      <c r="A44" s="20" t="s">
        <v>46</v>
      </c>
      <c r="B44" s="21">
        <v>0.12799778109396578</v>
      </c>
      <c r="C44" s="22" t="str">
        <f>CONCATENATE(TEXT((B44*100)-(SQRT((((B44*100)*(100-(B44*100)))/B49))*1.96),"0.0")," to ",TEXT((B44*100)+(SQRT((((B44*100)*(100-(B44*100)))/B49))*1.96),"0.0"))</f>
        <v>10.5 to 15.1</v>
      </c>
    </row>
    <row r="45" spans="1:3" ht="15.6" x14ac:dyDescent="0.3">
      <c r="A45" s="20" t="s">
        <v>47</v>
      </c>
      <c r="B45" s="21">
        <v>0.10811981939974645</v>
      </c>
      <c r="C45" s="22" t="str">
        <f>CONCATENATE(TEXT((B45*100)-(SQRT((((B45*100)*(100-(B45*100)))/B49))*1.96),"0.0")," to ",TEXT((B45*100)+(SQRT((((B45*100)*(100-(B45*100)))/B49))*1.96),"0.0"))</f>
        <v>8.7 to 13.0</v>
      </c>
    </row>
    <row r="46" spans="1:3" ht="15.6" x14ac:dyDescent="0.3">
      <c r="A46" s="20" t="s">
        <v>48</v>
      </c>
      <c r="B46" s="21">
        <v>6.1710891278292046E-2</v>
      </c>
      <c r="C46" s="22" t="str">
        <f>CONCATENATE(TEXT((B46*100)-(SQRT((((B46*100)*(100-(B46*100)))/B49))*1.96),"0.0")," to ",TEXT((B46*100)+(SQRT((((B46*100)*(100-(B46*100)))/B49))*1.96),"0.0"))</f>
        <v>4.5 to 7.8</v>
      </c>
    </row>
    <row r="47" spans="1:3" ht="15.6" x14ac:dyDescent="0.3">
      <c r="A47" s="20" t="s">
        <v>49</v>
      </c>
      <c r="B47" s="21">
        <v>5.3080148723633175E-2</v>
      </c>
      <c r="C47" s="22" t="str">
        <f>CONCATENATE(TEXT((B47*100)-(SQRT((((B47*100)*(100-(B47*100)))/B49))*1.96),"0.0")," to ",TEXT((B47*100)+(SQRT((((B47*100)*(100-(B47*100)))/B49))*1.96),"0.0"))</f>
        <v>3.8 to 6.9</v>
      </c>
    </row>
    <row r="48" spans="1:3" ht="15.6" x14ac:dyDescent="0.3">
      <c r="A48" s="20" t="s">
        <v>50</v>
      </c>
      <c r="B48" s="21">
        <v>4.2758954951487474E-2</v>
      </c>
      <c r="C48" s="22" t="str">
        <f>CONCATENATE(TEXT((B48*100)-(SQRT((((B48*100)*(100-(B48*100)))/B49))*1.96),"0.0")," to ",TEXT((B48*100)+(SQRT((((B48*100)*(100-(B48*100)))/B49))*1.96),"0.0"))</f>
        <v>2.9 to 5.7</v>
      </c>
    </row>
    <row r="49" spans="1:3" ht="15.6" x14ac:dyDescent="0.3">
      <c r="A49" s="66" t="s">
        <v>29</v>
      </c>
      <c r="B49" s="67">
        <v>797</v>
      </c>
      <c r="C49" s="68"/>
    </row>
    <row r="50" spans="1:3" ht="15.6" x14ac:dyDescent="0.3">
      <c r="A50" s="58" t="s">
        <v>30</v>
      </c>
    </row>
    <row r="51" spans="1:3" ht="15.6" x14ac:dyDescent="0.3">
      <c r="A51" s="60" t="s">
        <v>31</v>
      </c>
    </row>
    <row r="52" spans="1:3" ht="15.6" x14ac:dyDescent="0.3">
      <c r="A52" s="62" t="s">
        <v>51</v>
      </c>
    </row>
    <row r="53" spans="1:3" ht="15.6" x14ac:dyDescent="0.3">
      <c r="A53" s="60" t="s">
        <v>52</v>
      </c>
    </row>
    <row r="54" spans="1:3" ht="15.6" x14ac:dyDescent="0.3">
      <c r="A54" s="5"/>
    </row>
    <row r="55" spans="1:3" ht="15.6" x14ac:dyDescent="0.3">
      <c r="A55" s="5"/>
    </row>
    <row r="56" spans="1:3" ht="15.6" x14ac:dyDescent="0.3">
      <c r="A56" s="5"/>
    </row>
    <row r="57" spans="1:3" ht="18" x14ac:dyDescent="0.3">
      <c r="A57" s="3" t="s">
        <v>53</v>
      </c>
    </row>
    <row r="58" spans="1:3" ht="18" x14ac:dyDescent="0.3">
      <c r="A58" s="3"/>
    </row>
    <row r="59" spans="1:3" ht="18" x14ac:dyDescent="0.3">
      <c r="A59" s="3" t="s">
        <v>136</v>
      </c>
    </row>
    <row r="60" spans="1:3" ht="15.6" x14ac:dyDescent="0.3">
      <c r="A60" s="6" t="s">
        <v>34</v>
      </c>
      <c r="B60" s="35" t="s">
        <v>3</v>
      </c>
      <c r="C60" s="63" t="s">
        <v>35</v>
      </c>
    </row>
    <row r="61" spans="1:3" ht="15.6" x14ac:dyDescent="0.3">
      <c r="A61" s="12"/>
      <c r="B61" s="64" t="s">
        <v>9</v>
      </c>
      <c r="C61" s="64" t="s">
        <v>37</v>
      </c>
    </row>
    <row r="62" spans="1:3" ht="15.6" x14ac:dyDescent="0.3">
      <c r="A62" s="35" t="s">
        <v>54</v>
      </c>
      <c r="B62" s="21">
        <v>0.20956378427429279</v>
      </c>
      <c r="C62" s="22" t="str">
        <f>CONCATENATE(TEXT((B62*100)-(SQRT((((B62*100)*(100-(B62*100)))/B66))*1.96),"0.0")," to ",TEXT((B62*100)+(SQRT((((B62*100)*(100-(B62*100)))/B66))*1.96),"0.0"))</f>
        <v>18.1 to 23.8</v>
      </c>
    </row>
    <row r="63" spans="1:3" ht="15.6" x14ac:dyDescent="0.3">
      <c r="A63" s="20" t="s">
        <v>55</v>
      </c>
      <c r="B63" s="21">
        <v>0.55639851685430164</v>
      </c>
      <c r="C63" s="22" t="str">
        <f>CONCATENATE(TEXT((B63*100)-(SQRT((((B63*100)*(100-(B63*100)))/B66))*1.96),"0.0")," to ",TEXT((B63*100)+(SQRT((((B63*100)*(100-(B63*100)))/B66))*1.96),"0.0"))</f>
        <v>52.2 to 59.1</v>
      </c>
    </row>
    <row r="64" spans="1:3" ht="15.6" x14ac:dyDescent="0.3">
      <c r="A64" s="69" t="s">
        <v>56</v>
      </c>
      <c r="B64" s="21">
        <v>0.2340376988714048</v>
      </c>
      <c r="C64" s="22" t="str">
        <f>CONCATENATE(TEXT((B64*100)-(SQRT((((B64*100)*(100-(B64*100)))/B66))*1.96),"0.0")," to ",TEXT((B64*100)+(SQRT((((B64*100)*(100-(B64*100)))/B66))*1.96),"0.0"))</f>
        <v>20.5 to 26.3</v>
      </c>
    </row>
    <row r="65" spans="1:3" ht="15.6" x14ac:dyDescent="0.3">
      <c r="A65" s="35" t="s">
        <v>28</v>
      </c>
      <c r="B65" s="36">
        <v>1</v>
      </c>
      <c r="C65" s="37"/>
    </row>
    <row r="66" spans="1:3" ht="15.6" x14ac:dyDescent="0.3">
      <c r="A66" s="48" t="s">
        <v>29</v>
      </c>
      <c r="B66" s="49">
        <v>798</v>
      </c>
      <c r="C66" s="50"/>
    </row>
    <row r="67" spans="1:3" ht="15.6" x14ac:dyDescent="0.3">
      <c r="A67" s="58" t="s">
        <v>30</v>
      </c>
    </row>
    <row r="68" spans="1:3" ht="15.6" x14ac:dyDescent="0.3">
      <c r="A68" s="60" t="s">
        <v>31</v>
      </c>
    </row>
    <row r="69" spans="1:3" ht="15.6" x14ac:dyDescent="0.3">
      <c r="A69" s="60"/>
    </row>
    <row r="70" spans="1:3" ht="18" x14ac:dyDescent="0.3">
      <c r="A70" s="3" t="s">
        <v>137</v>
      </c>
    </row>
    <row r="71" spans="1:3" ht="15.6" x14ac:dyDescent="0.3">
      <c r="A71" s="6" t="s">
        <v>34</v>
      </c>
      <c r="B71" s="35" t="s">
        <v>3</v>
      </c>
      <c r="C71" s="63" t="s">
        <v>35</v>
      </c>
    </row>
    <row r="72" spans="1:3" ht="15.6" x14ac:dyDescent="0.3">
      <c r="A72" s="12"/>
      <c r="B72" s="64" t="s">
        <v>9</v>
      </c>
      <c r="C72" s="64" t="s">
        <v>37</v>
      </c>
    </row>
    <row r="73" spans="1:3" ht="15.6" x14ac:dyDescent="0.3">
      <c r="A73" s="35" t="s">
        <v>54</v>
      </c>
      <c r="B73" s="21">
        <v>7.6665211140743497E-2</v>
      </c>
      <c r="C73" s="22" t="str">
        <f>CONCATENATE(TEXT((B73*100)-(SQRT((((B73*100)*(100-(B73*100)))/B77))*1.96),"0.0")," to ",TEXT((B73*100)+(SQRT((((B73*100)*(100-(B73*100)))/B77))*1.96),"0.0"))</f>
        <v>5.8 to 9.5</v>
      </c>
    </row>
    <row r="74" spans="1:3" ht="15.6" x14ac:dyDescent="0.3">
      <c r="A74" s="20" t="s">
        <v>55</v>
      </c>
      <c r="B74" s="21">
        <v>0.6377845428700939</v>
      </c>
      <c r="C74" s="22" t="str">
        <f>CONCATENATE(TEXT((B74*100)-(SQRT((((B74*100)*(100-(B74*100)))/B77))*1.96),"0.0")," to ",TEXT((B74*100)+(SQRT((((B74*100)*(100-(B74*100)))/B77))*1.96),"0.0"))</f>
        <v>60.4 to 67.1</v>
      </c>
    </row>
    <row r="75" spans="1:3" ht="15.6" x14ac:dyDescent="0.3">
      <c r="A75" s="69" t="s">
        <v>56</v>
      </c>
      <c r="B75" s="21">
        <v>0.28555024598916168</v>
      </c>
      <c r="C75" s="22" t="str">
        <f>CONCATENATE(TEXT((B75*100)-(SQRT((((B75*100)*(100-(B75*100)))/B77))*1.96),"0.0")," to ",TEXT((B75*100)+(SQRT((((B75*100)*(100-(B75*100)))/B77))*1.96),"0.0"))</f>
        <v>25.4 to 31.7</v>
      </c>
    </row>
    <row r="76" spans="1:3" ht="15.6" x14ac:dyDescent="0.3">
      <c r="A76" s="35" t="s">
        <v>28</v>
      </c>
      <c r="B76" s="36">
        <v>1</v>
      </c>
      <c r="C76" s="37"/>
    </row>
    <row r="77" spans="1:3" ht="15.6" x14ac:dyDescent="0.3">
      <c r="A77" s="48" t="s">
        <v>29</v>
      </c>
      <c r="B77" s="49">
        <v>798</v>
      </c>
      <c r="C77" s="50"/>
    </row>
    <row r="78" spans="1:3" ht="15.6" x14ac:dyDescent="0.3">
      <c r="A78" s="58" t="s">
        <v>30</v>
      </c>
    </row>
    <row r="79" spans="1:3" ht="15.6" x14ac:dyDescent="0.3">
      <c r="A79" s="60" t="s">
        <v>31</v>
      </c>
    </row>
    <row r="81" spans="1:3" ht="18" x14ac:dyDescent="0.3">
      <c r="A81" s="3" t="s">
        <v>138</v>
      </c>
    </row>
    <row r="82" spans="1:3" ht="15.6" x14ac:dyDescent="0.3">
      <c r="A82" s="6" t="s">
        <v>34</v>
      </c>
      <c r="B82" s="35" t="s">
        <v>3</v>
      </c>
      <c r="C82" s="63" t="s">
        <v>35</v>
      </c>
    </row>
    <row r="83" spans="1:3" ht="15.6" x14ac:dyDescent="0.3">
      <c r="A83" s="12"/>
      <c r="B83" s="64" t="s">
        <v>9</v>
      </c>
      <c r="C83" s="64" t="s">
        <v>37</v>
      </c>
    </row>
    <row r="84" spans="1:3" ht="15.6" x14ac:dyDescent="0.3">
      <c r="A84" s="35" t="s">
        <v>54</v>
      </c>
      <c r="B84" s="21">
        <v>0.16793307784461614</v>
      </c>
      <c r="C84" s="22" t="str">
        <f>CONCATENATE(TEXT((B84*100)-(SQRT((((B84*100)*(100-(B84*100)))/B88))*1.96),"0.0")," to ",TEXT((B84*100)+(SQRT((((B84*100)*(100-(B84*100)))/B88))*1.96),"0.0"))</f>
        <v>14.2 to 19.4</v>
      </c>
    </row>
    <row r="85" spans="1:3" ht="15.6" x14ac:dyDescent="0.3">
      <c r="A85" s="20" t="s">
        <v>55</v>
      </c>
      <c r="B85" s="21">
        <v>0.50691639415568257</v>
      </c>
      <c r="C85" s="22" t="str">
        <f>CONCATENATE(TEXT((B85*100)-(SQRT((((B85*100)*(100-(B85*100)))/B88))*1.96),"0.0")," to ",TEXT((B85*100)+(SQRT((((B85*100)*(100-(B85*100)))/B88))*1.96),"0.0"))</f>
        <v>47.2 to 54.2</v>
      </c>
    </row>
    <row r="86" spans="1:3" ht="15.6" x14ac:dyDescent="0.3">
      <c r="A86" s="69" t="s">
        <v>56</v>
      </c>
      <c r="B86" s="21">
        <v>0.32515052799970051</v>
      </c>
      <c r="C86" s="22" t="str">
        <f>CONCATENATE(TEXT((B86*100)-(SQRT((((B86*100)*(100-(B86*100)))/B88))*1.96),"0.0")," to ",TEXT((B86*100)+(SQRT((((B86*100)*(100-(B86*100)))/B88))*1.96),"0.0"))</f>
        <v>29.3 to 35.8</v>
      </c>
    </row>
    <row r="87" spans="1:3" ht="15.6" x14ac:dyDescent="0.3">
      <c r="A87" s="35" t="s">
        <v>28</v>
      </c>
      <c r="B87" s="36">
        <v>1</v>
      </c>
      <c r="C87" s="37"/>
    </row>
    <row r="88" spans="1:3" ht="15.6" x14ac:dyDescent="0.3">
      <c r="A88" s="48" t="s">
        <v>29</v>
      </c>
      <c r="B88" s="49">
        <v>799</v>
      </c>
      <c r="C88" s="50"/>
    </row>
    <row r="89" spans="1:3" ht="15.6" x14ac:dyDescent="0.3">
      <c r="A89" s="58" t="s">
        <v>30</v>
      </c>
    </row>
    <row r="90" spans="1:3" ht="15.6" x14ac:dyDescent="0.3">
      <c r="A90" s="60" t="s">
        <v>31</v>
      </c>
    </row>
    <row r="92" spans="1:3" ht="18" x14ac:dyDescent="0.3">
      <c r="A92" s="3" t="s">
        <v>139</v>
      </c>
    </row>
    <row r="93" spans="1:3" ht="15.6" x14ac:dyDescent="0.3">
      <c r="A93" s="6" t="s">
        <v>34</v>
      </c>
      <c r="B93" s="35" t="s">
        <v>3</v>
      </c>
      <c r="C93" s="63" t="s">
        <v>35</v>
      </c>
    </row>
    <row r="94" spans="1:3" ht="15.6" x14ac:dyDescent="0.3">
      <c r="A94" s="12"/>
      <c r="B94" s="64" t="s">
        <v>9</v>
      </c>
      <c r="C94" s="64" t="s">
        <v>37</v>
      </c>
    </row>
    <row r="95" spans="1:3" ht="15.6" x14ac:dyDescent="0.3">
      <c r="A95" s="35" t="s">
        <v>54</v>
      </c>
      <c r="B95" s="21">
        <v>0.2624131838335016</v>
      </c>
      <c r="C95" s="22" t="str">
        <f>CONCATENATE(TEXT((B95*100)-(SQRT((((B95*100)*(100-(B95*100)))/B99))*1.96),"0.0")," to ",TEXT((B95*100)+(SQRT((((B95*100)*(100-(B95*100)))/B99))*1.96),"0.0"))</f>
        <v>23.2 to 29.3</v>
      </c>
    </row>
    <row r="96" spans="1:3" ht="15.6" x14ac:dyDescent="0.3">
      <c r="A96" s="20" t="s">
        <v>55</v>
      </c>
      <c r="B96" s="21">
        <v>0.43134680725838848</v>
      </c>
      <c r="C96" s="22" t="str">
        <f>CONCATENATE(TEXT((B96*100)-(SQRT((((B96*100)*(100-(B96*100)))/B99))*1.96),"0.0")," to ",TEXT((B96*100)+(SQRT((((B96*100)*(100-(B96*100)))/B99))*1.96),"0.0"))</f>
        <v>39.7 to 46.6</v>
      </c>
    </row>
    <row r="97" spans="1:3" ht="15.6" x14ac:dyDescent="0.3">
      <c r="A97" s="69" t="s">
        <v>56</v>
      </c>
      <c r="B97" s="21">
        <v>0.30624000890810915</v>
      </c>
      <c r="C97" s="22" t="str">
        <f>CONCATENATE(TEXT((B97*100)-(SQRT((((B97*100)*(100-(B97*100)))/B99))*1.96),"0.0")," to ",TEXT((B97*100)+(SQRT((((B97*100)*(100-(B97*100)))/B99))*1.96),"0.0"))</f>
        <v>27.4 to 33.8</v>
      </c>
    </row>
    <row r="98" spans="1:3" ht="15.6" x14ac:dyDescent="0.3">
      <c r="A98" s="35" t="s">
        <v>28</v>
      </c>
      <c r="B98" s="36">
        <v>1</v>
      </c>
      <c r="C98" s="37"/>
    </row>
    <row r="99" spans="1:3" ht="15.6" x14ac:dyDescent="0.3">
      <c r="A99" s="48" t="s">
        <v>29</v>
      </c>
      <c r="B99" s="49">
        <v>799</v>
      </c>
      <c r="C99" s="50"/>
    </row>
    <row r="100" spans="1:3" ht="15.6" x14ac:dyDescent="0.3">
      <c r="A100" s="58" t="s">
        <v>30</v>
      </c>
    </row>
    <row r="101" spans="1:3" ht="15.6" x14ac:dyDescent="0.3">
      <c r="A101" s="60" t="s">
        <v>31</v>
      </c>
    </row>
    <row r="105" spans="1:3" ht="18" x14ac:dyDescent="0.3">
      <c r="A105" s="3" t="s">
        <v>53</v>
      </c>
    </row>
    <row r="106" spans="1:3" ht="18" x14ac:dyDescent="0.3">
      <c r="A106" s="3"/>
    </row>
    <row r="107" spans="1:3" ht="18" x14ac:dyDescent="0.3">
      <c r="A107" s="3" t="s">
        <v>140</v>
      </c>
    </row>
    <row r="108" spans="1:3" ht="15.6" x14ac:dyDescent="0.3">
      <c r="A108" s="6" t="s">
        <v>34</v>
      </c>
      <c r="B108" s="35" t="s">
        <v>3</v>
      </c>
      <c r="C108" s="63" t="s">
        <v>35</v>
      </c>
    </row>
    <row r="109" spans="1:3" ht="15.6" x14ac:dyDescent="0.3">
      <c r="A109" s="12"/>
      <c r="B109" s="64" t="s">
        <v>9</v>
      </c>
      <c r="C109" s="64" t="s">
        <v>37</v>
      </c>
    </row>
    <row r="110" spans="1:3" ht="15.6" x14ac:dyDescent="0.3">
      <c r="A110" s="35" t="s">
        <v>57</v>
      </c>
      <c r="B110" s="21">
        <v>0.43877036596929975</v>
      </c>
      <c r="C110" s="22" t="str">
        <f>CONCATENATE(TEXT((B110*100)-(SQRT((((B110*100)*(100-(B110*100)))/B115))*1.96),"0.0")," to ",TEXT((B110*100)+(SQRT((((B110*100)*(100-(B110*100)))/B115))*1.96),"0.0"))</f>
        <v>40.4 to 47.3</v>
      </c>
    </row>
    <row r="111" spans="1:3" ht="15.6" x14ac:dyDescent="0.3">
      <c r="A111" s="20" t="s">
        <v>58</v>
      </c>
      <c r="B111" s="21">
        <v>0.21215152791185679</v>
      </c>
      <c r="C111" s="22" t="str">
        <f>CONCATENATE(TEXT((B111*100)-(SQRT((((B111*100)*(100-(B111*100)))/B115))*1.96),"0.0")," to ",TEXT((B111*100)+(SQRT((((B111*100)*(100-(B111*100)))/B115))*1.96),"0.0"))</f>
        <v>18.4 to 24.1</v>
      </c>
    </row>
    <row r="112" spans="1:3" ht="15.6" x14ac:dyDescent="0.3">
      <c r="A112" s="20" t="s">
        <v>59</v>
      </c>
      <c r="B112" s="21">
        <v>0.21399079066836474</v>
      </c>
      <c r="C112" s="22" t="str">
        <f>CONCATENATE(TEXT((B112*100)-(SQRT((((B112*100)*(100-(B112*100)))/B115))*1.96),"0.0")," to ",TEXT((B112*100)+(SQRT((((B112*100)*(100-(B112*100)))/B115))*1.96),"0.0"))</f>
        <v>18.6 to 24.2</v>
      </c>
    </row>
    <row r="113" spans="1:3" ht="15.6" x14ac:dyDescent="0.3">
      <c r="A113" s="69" t="s">
        <v>56</v>
      </c>
      <c r="B113" s="21">
        <v>0.13508731545047778</v>
      </c>
      <c r="C113" s="22" t="str">
        <f>CONCATENATE(TEXT((B113*100)-(SQRT((((B113*100)*(100-(B113*100)))/B115))*1.96),"0.0")," to ",TEXT((B113*100)+(SQRT((((B113*100)*(100-(B113*100)))/B115))*1.96),"0.0"))</f>
        <v>11.1 to 15.9</v>
      </c>
    </row>
    <row r="114" spans="1:3" ht="15.6" x14ac:dyDescent="0.3">
      <c r="A114" s="35" t="s">
        <v>28</v>
      </c>
      <c r="B114" s="36">
        <v>0.999999999999999</v>
      </c>
      <c r="C114" s="37"/>
    </row>
    <row r="115" spans="1:3" ht="15.6" x14ac:dyDescent="0.3">
      <c r="A115" s="48" t="s">
        <v>29</v>
      </c>
      <c r="B115" s="49">
        <v>798</v>
      </c>
      <c r="C115" s="50"/>
    </row>
    <row r="116" spans="1:3" ht="15.6" x14ac:dyDescent="0.3">
      <c r="A116" s="58" t="s">
        <v>30</v>
      </c>
    </row>
    <row r="117" spans="1:3" ht="15.6" x14ac:dyDescent="0.3">
      <c r="A117" s="60" t="s">
        <v>31</v>
      </c>
    </row>
    <row r="119" spans="1:3" ht="18" x14ac:dyDescent="0.3">
      <c r="A119" s="3" t="s">
        <v>141</v>
      </c>
    </row>
    <row r="120" spans="1:3" ht="15.6" x14ac:dyDescent="0.3">
      <c r="A120" s="6" t="s">
        <v>34</v>
      </c>
      <c r="B120" s="35" t="s">
        <v>3</v>
      </c>
      <c r="C120" s="63" t="s">
        <v>35</v>
      </c>
    </row>
    <row r="121" spans="1:3" ht="15.6" x14ac:dyDescent="0.3">
      <c r="A121" s="12"/>
      <c r="B121" s="64" t="s">
        <v>9</v>
      </c>
      <c r="C121" s="64" t="s">
        <v>37</v>
      </c>
    </row>
    <row r="122" spans="1:3" ht="15.6" x14ac:dyDescent="0.3">
      <c r="A122" s="35" t="s">
        <v>57</v>
      </c>
      <c r="B122" s="21">
        <v>0.49238810285040169</v>
      </c>
      <c r="C122" s="22" t="str">
        <f>CONCATENATE(TEXT((B122*100)-(SQRT((((B122*100)*(100-(B122*100)))/B127))*1.96),"0.0")," to ",TEXT((B122*100)+(SQRT((((B122*100)*(100-(B122*100)))/B127))*1.96),"0.0"))</f>
        <v>45.8 to 52.7</v>
      </c>
    </row>
    <row r="123" spans="1:3" ht="15.6" x14ac:dyDescent="0.3">
      <c r="A123" s="20" t="s">
        <v>58</v>
      </c>
      <c r="B123" s="21">
        <v>0.15348801674501578</v>
      </c>
      <c r="C123" s="22" t="str">
        <f>CONCATENATE(TEXT((B123*100)-(SQRT((((B123*100)*(100-(B123*100)))/B127))*1.96),"0.0")," to ",TEXT((B123*100)+(SQRT((((B123*100)*(100-(B123*100)))/B127))*1.96),"0.0"))</f>
        <v>12.8 to 17.8</v>
      </c>
    </row>
    <row r="124" spans="1:3" ht="15.6" x14ac:dyDescent="0.3">
      <c r="A124" s="20" t="s">
        <v>59</v>
      </c>
      <c r="B124" s="21">
        <v>0.16071147295250809</v>
      </c>
      <c r="C124" s="22" t="str">
        <f>CONCATENATE(TEXT((B124*100)-(SQRT((((B124*100)*(100-(B124*100)))/B127))*1.96),"0.0")," to ",TEXT((B124*100)+(SQRT((((B124*100)*(100-(B124*100)))/B127))*1.96),"0.0"))</f>
        <v>13.5 to 18.6</v>
      </c>
    </row>
    <row r="125" spans="1:3" ht="15.6" x14ac:dyDescent="0.3">
      <c r="A125" s="69" t="s">
        <v>56</v>
      </c>
      <c r="B125" s="21">
        <v>0.19341240745207414</v>
      </c>
      <c r="C125" s="22" t="str">
        <f>CONCATENATE(TEXT((B125*100)-(SQRT((((B125*100)*(100-(B125*100)))/B127))*1.96),"0.0")," to ",TEXT((B125*100)+(SQRT((((B125*100)*(100-(B125*100)))/B127))*1.96),"0.0"))</f>
        <v>16.6 to 22.1</v>
      </c>
    </row>
    <row r="126" spans="1:3" ht="15.6" x14ac:dyDescent="0.3">
      <c r="A126" s="35" t="s">
        <v>28</v>
      </c>
      <c r="B126" s="36">
        <v>0.99999999999999967</v>
      </c>
      <c r="C126" s="37"/>
    </row>
    <row r="127" spans="1:3" ht="15.6" x14ac:dyDescent="0.3">
      <c r="A127" s="48" t="s">
        <v>29</v>
      </c>
      <c r="B127" s="49">
        <v>798</v>
      </c>
      <c r="C127" s="50"/>
    </row>
    <row r="128" spans="1:3" ht="15.6" x14ac:dyDescent="0.3">
      <c r="A128" s="58" t="s">
        <v>30</v>
      </c>
    </row>
    <row r="129" spans="1:3" ht="15.6" x14ac:dyDescent="0.3">
      <c r="A129" s="60" t="s">
        <v>31</v>
      </c>
    </row>
    <row r="131" spans="1:3" ht="18" x14ac:dyDescent="0.3">
      <c r="A131" s="3" t="s">
        <v>142</v>
      </c>
    </row>
    <row r="132" spans="1:3" ht="15.6" x14ac:dyDescent="0.3">
      <c r="A132" s="6" t="s">
        <v>34</v>
      </c>
      <c r="B132" s="35" t="s">
        <v>3</v>
      </c>
      <c r="C132" s="63" t="s">
        <v>35</v>
      </c>
    </row>
    <row r="133" spans="1:3" ht="15.6" x14ac:dyDescent="0.3">
      <c r="A133" s="12"/>
      <c r="B133" s="64" t="s">
        <v>9</v>
      </c>
      <c r="C133" s="64" t="s">
        <v>37</v>
      </c>
    </row>
    <row r="134" spans="1:3" ht="15.6" x14ac:dyDescent="0.3">
      <c r="A134" s="35" t="s">
        <v>57</v>
      </c>
      <c r="B134" s="21">
        <v>0.84398411458414258</v>
      </c>
      <c r="C134" s="22" t="str">
        <f>CONCATENATE(TEXT((B134*100)-(SQRT((((B134*100)*(100-(B134*100)))/B139))*1.96),"0.0")," to ",TEXT((B134*100)+(SQRT((((B134*100)*(100-(B134*100)))/B139))*1.96),"0.0"))</f>
        <v>81.9 to 86.9</v>
      </c>
    </row>
    <row r="135" spans="1:3" ht="15.6" x14ac:dyDescent="0.3">
      <c r="A135" s="20" t="s">
        <v>58</v>
      </c>
      <c r="B135" s="21">
        <v>4.1114788416596187E-2</v>
      </c>
      <c r="C135" s="22" t="str">
        <f>CONCATENATE(TEXT((B135*100)-(SQRT((((B135*100)*(100-(B135*100)))/B139))*1.96),"0.0")," to ",TEXT((B135*100)+(SQRT((((B135*100)*(100-(B135*100)))/B139))*1.96),"0.0"))</f>
        <v>2.7 to 5.5</v>
      </c>
    </row>
    <row r="136" spans="1:3" ht="15.6" x14ac:dyDescent="0.3">
      <c r="A136" s="20" t="s">
        <v>59</v>
      </c>
      <c r="B136" s="21">
        <v>1.9259272924350056E-2</v>
      </c>
      <c r="C136" s="22" t="str">
        <f>CONCATENATE(TEXT((B136*100)-(SQRT((((B136*100)*(100-(B136*100)))/B139))*1.96),"0.0")," to ",TEXT((B136*100)+(SQRT((((B136*100)*(100-(B136*100)))/B139))*1.96),"0.0"))</f>
        <v>1.0 to 2.9</v>
      </c>
    </row>
    <row r="137" spans="1:3" ht="15.6" x14ac:dyDescent="0.3">
      <c r="A137" s="69" t="s">
        <v>56</v>
      </c>
      <c r="B137" s="21">
        <v>9.5641824074910453E-2</v>
      </c>
      <c r="C137" s="22" t="str">
        <f>CONCATENATE(TEXT((B137*100)-(SQRT((((B137*100)*(100-(B137*100)))/B139))*1.96),"0.0")," to ",TEXT((B137*100)+(SQRT((((B137*100)*(100-(B137*100)))/B139))*1.96),"0.0"))</f>
        <v>7.5 to 11.6</v>
      </c>
    </row>
    <row r="138" spans="1:3" ht="15.6" x14ac:dyDescent="0.3">
      <c r="A138" s="35" t="s">
        <v>28</v>
      </c>
      <c r="B138" s="36">
        <v>0.99999999999999933</v>
      </c>
      <c r="C138" s="37"/>
    </row>
    <row r="139" spans="1:3" ht="15.6" x14ac:dyDescent="0.3">
      <c r="A139" s="48" t="s">
        <v>29</v>
      </c>
      <c r="B139" s="49">
        <v>798</v>
      </c>
      <c r="C139" s="50"/>
    </row>
    <row r="140" spans="1:3" ht="15.6" x14ac:dyDescent="0.3">
      <c r="A140" s="58" t="s">
        <v>30</v>
      </c>
    </row>
    <row r="141" spans="1:3" ht="15.6" x14ac:dyDescent="0.3">
      <c r="A141" s="60" t="s">
        <v>31</v>
      </c>
    </row>
    <row r="143" spans="1:3" ht="18" x14ac:dyDescent="0.3">
      <c r="A143" s="3" t="s">
        <v>143</v>
      </c>
    </row>
    <row r="144" spans="1:3" ht="15.6" x14ac:dyDescent="0.3">
      <c r="A144" s="6" t="s">
        <v>34</v>
      </c>
      <c r="B144" s="35" t="s">
        <v>3</v>
      </c>
      <c r="C144" s="63" t="s">
        <v>35</v>
      </c>
    </row>
    <row r="145" spans="1:3" ht="15.6" x14ac:dyDescent="0.3">
      <c r="A145" s="12"/>
      <c r="B145" s="64" t="s">
        <v>9</v>
      </c>
      <c r="C145" s="64" t="s">
        <v>37</v>
      </c>
    </row>
    <row r="146" spans="1:3" ht="15.6" x14ac:dyDescent="0.3">
      <c r="A146" s="35" t="s">
        <v>57</v>
      </c>
      <c r="B146" s="21">
        <v>0.5889165499657516</v>
      </c>
      <c r="C146" s="22" t="str">
        <f>CONCATENATE(TEXT((B146*100)-(SQRT((((B146*100)*(100-(B146*100)))/B151))*1.96),"0.0")," to ",TEXT((B146*100)+(SQRT((((B146*100)*(100-(B146*100)))/B151))*1.96),"0.0"))</f>
        <v>55.5 to 62.3</v>
      </c>
    </row>
    <row r="147" spans="1:3" ht="15.6" x14ac:dyDescent="0.3">
      <c r="A147" s="20" t="s">
        <v>58</v>
      </c>
      <c r="B147" s="21">
        <v>0.1987612440896761</v>
      </c>
      <c r="C147" s="22" t="str">
        <f>CONCATENATE(TEXT((B147*100)-(SQRT((((B147*100)*(100-(B147*100)))/B151))*1.96),"0.0")," to ",TEXT((B147*100)+(SQRT((((B147*100)*(100-(B147*100)))/B151))*1.96),"0.0"))</f>
        <v>17.1 to 22.6</v>
      </c>
    </row>
    <row r="148" spans="1:3" ht="15.6" x14ac:dyDescent="0.3">
      <c r="A148" s="20" t="s">
        <v>59</v>
      </c>
      <c r="B148" s="21">
        <v>6.8267617465687672E-2</v>
      </c>
      <c r="C148" s="22" t="str">
        <f>CONCATENATE(TEXT((B148*100)-(SQRT((((B148*100)*(100-(B148*100)))/B151))*1.96),"0.0")," to ",TEXT((B148*100)+(SQRT((((B148*100)*(100-(B148*100)))/B151))*1.96),"0.0"))</f>
        <v>5.1 to 8.6</v>
      </c>
    </row>
    <row r="149" spans="1:3" ht="15.6" x14ac:dyDescent="0.3">
      <c r="A149" s="69" t="s">
        <v>56</v>
      </c>
      <c r="B149" s="21">
        <v>0.1440545884788838</v>
      </c>
      <c r="C149" s="22" t="str">
        <f>CONCATENATE(TEXT((B149*100)-(SQRT((((B149*100)*(100-(B149*100)))/B151))*1.96),"0.0")," to ",TEXT((B149*100)+(SQRT((((B149*100)*(100-(B149*100)))/B151))*1.96),"0.0"))</f>
        <v>12.0 to 16.8</v>
      </c>
    </row>
    <row r="150" spans="1:3" ht="15.6" x14ac:dyDescent="0.3">
      <c r="A150" s="35" t="s">
        <v>28</v>
      </c>
      <c r="B150" s="36">
        <v>0.99999999999999911</v>
      </c>
      <c r="C150" s="37"/>
    </row>
    <row r="151" spans="1:3" ht="15.6" x14ac:dyDescent="0.3">
      <c r="A151" s="48" t="s">
        <v>29</v>
      </c>
      <c r="B151" s="49">
        <v>798</v>
      </c>
      <c r="C151" s="50"/>
    </row>
    <row r="152" spans="1:3" ht="15.6" x14ac:dyDescent="0.3">
      <c r="A152" s="58" t="s">
        <v>30</v>
      </c>
    </row>
    <row r="153" spans="1:3" ht="15.6" x14ac:dyDescent="0.3">
      <c r="A153" s="60" t="s">
        <v>31</v>
      </c>
    </row>
    <row r="155" spans="1:3" ht="18" x14ac:dyDescent="0.3">
      <c r="A155" s="3" t="s">
        <v>144</v>
      </c>
    </row>
    <row r="156" spans="1:3" ht="15.6" x14ac:dyDescent="0.3">
      <c r="A156" s="6" t="s">
        <v>34</v>
      </c>
      <c r="B156" s="35" t="s">
        <v>3</v>
      </c>
      <c r="C156" s="63" t="s">
        <v>35</v>
      </c>
    </row>
    <row r="157" spans="1:3" ht="15.6" x14ac:dyDescent="0.3">
      <c r="A157" s="12"/>
      <c r="B157" s="64" t="s">
        <v>9</v>
      </c>
      <c r="C157" s="64" t="s">
        <v>37</v>
      </c>
    </row>
    <row r="158" spans="1:3" ht="15.6" x14ac:dyDescent="0.3">
      <c r="A158" s="35" t="s">
        <v>57</v>
      </c>
      <c r="B158" s="21">
        <v>0.73346805331616594</v>
      </c>
      <c r="C158" s="22" t="str">
        <f>CONCATENATE(TEXT((B158*100)-(SQRT((((B158*100)*(100-(B158*100)))/B163))*1.96),"0.0")," to ",TEXT((B158*100)+(SQRT((((B158*100)*(100-(B158*100)))/B163))*1.96),"0.0"))</f>
        <v>70.3 to 76.4</v>
      </c>
    </row>
    <row r="159" spans="1:3" ht="15.6" x14ac:dyDescent="0.3">
      <c r="A159" s="20" t="s">
        <v>58</v>
      </c>
      <c r="B159" s="21">
        <v>0.1144366494758184</v>
      </c>
      <c r="C159" s="22" t="str">
        <f>CONCATENATE(TEXT((B159*100)-(SQRT((((B159*100)*(100-(B159*100)))/B163))*1.96),"0.0")," to ",TEXT((B159*100)+(SQRT((((B159*100)*(100-(B159*100)))/B163))*1.96),"0.0"))</f>
        <v>9.2 to 13.7</v>
      </c>
    </row>
    <row r="160" spans="1:3" ht="15.6" x14ac:dyDescent="0.3">
      <c r="A160" s="20" t="s">
        <v>59</v>
      </c>
      <c r="B160" s="21">
        <v>3.323188890094559E-2</v>
      </c>
      <c r="C160" s="22" t="str">
        <f>CONCATENATE(TEXT((B160*100)-(SQRT((((B160*100)*(100-(B160*100)))/B163))*1.96),"0.0")," to ",TEXT((B160*100)+(SQRT((((B160*100)*(100-(B160*100)))/B163))*1.96),"0.0"))</f>
        <v>2.1 to 4.6</v>
      </c>
    </row>
    <row r="161" spans="1:3" ht="15.6" x14ac:dyDescent="0.3">
      <c r="A161" s="69" t="s">
        <v>56</v>
      </c>
      <c r="B161" s="21">
        <v>0.1188634083070691</v>
      </c>
      <c r="C161" s="22" t="str">
        <f>CONCATENATE(TEXT((B161*100)-(SQRT((((B161*100)*(100-(B161*100)))/B163))*1.96),"0.0")," to ",TEXT((B161*100)+(SQRT((((B161*100)*(100-(B161*100)))/B163))*1.96),"0.0"))</f>
        <v>9.6 to 14.1</v>
      </c>
    </row>
    <row r="162" spans="1:3" ht="15.6" x14ac:dyDescent="0.3">
      <c r="A162" s="35" t="s">
        <v>28</v>
      </c>
      <c r="B162" s="36">
        <v>0.99999999999999911</v>
      </c>
      <c r="C162" s="37"/>
    </row>
    <row r="163" spans="1:3" ht="15.6" x14ac:dyDescent="0.3">
      <c r="A163" s="48" t="s">
        <v>29</v>
      </c>
      <c r="B163" s="49">
        <v>798</v>
      </c>
      <c r="C163" s="50"/>
    </row>
    <row r="164" spans="1:3" ht="15.6" x14ac:dyDescent="0.3">
      <c r="A164" s="58" t="s">
        <v>30</v>
      </c>
    </row>
    <row r="165" spans="1:3" ht="15.6" x14ac:dyDescent="0.3">
      <c r="A165" s="60" t="s">
        <v>31</v>
      </c>
    </row>
    <row r="167" spans="1:3" ht="18" x14ac:dyDescent="0.3">
      <c r="A167" s="3" t="s">
        <v>145</v>
      </c>
    </row>
    <row r="168" spans="1:3" ht="15.6" x14ac:dyDescent="0.3">
      <c r="A168" s="6" t="s">
        <v>34</v>
      </c>
      <c r="B168" s="35" t="s">
        <v>3</v>
      </c>
      <c r="C168" s="63" t="s">
        <v>35</v>
      </c>
    </row>
    <row r="169" spans="1:3" ht="15.6" x14ac:dyDescent="0.3">
      <c r="A169" s="12"/>
      <c r="B169" s="64" t="s">
        <v>9</v>
      </c>
      <c r="C169" s="64" t="s">
        <v>37</v>
      </c>
    </row>
    <row r="170" spans="1:3" ht="15.6" x14ac:dyDescent="0.3">
      <c r="A170" s="35" t="s">
        <v>57</v>
      </c>
      <c r="B170" s="21">
        <v>0.54541191393475419</v>
      </c>
      <c r="C170" s="22" t="str">
        <f>CONCATENATE(TEXT((B170*100)-(SQRT((((B170*100)*(100-(B170*100)))/B175))*1.96),"0.0")," to ",TEXT((B170*100)+(SQRT((((B170*100)*(100-(B170*100)))/B175))*1.96),"0.0"))</f>
        <v>51.1 to 58.0</v>
      </c>
    </row>
    <row r="171" spans="1:3" ht="15.6" x14ac:dyDescent="0.3">
      <c r="A171" s="20" t="s">
        <v>58</v>
      </c>
      <c r="B171" s="21">
        <v>0.21854873264301641</v>
      </c>
      <c r="C171" s="22" t="str">
        <f>CONCATENATE(TEXT((B171*100)-(SQRT((((B171*100)*(100-(B171*100)))/B175))*1.96),"0.0")," to ",TEXT((B171*100)+(SQRT((((B171*100)*(100-(B171*100)))/B175))*1.96),"0.0"))</f>
        <v>19.0 to 24.7</v>
      </c>
    </row>
    <row r="172" spans="1:3" ht="15.6" x14ac:dyDescent="0.3">
      <c r="A172" s="20" t="s">
        <v>59</v>
      </c>
      <c r="B172" s="21">
        <v>4.722991417475518E-2</v>
      </c>
      <c r="C172" s="22" t="str">
        <f>CONCATENATE(TEXT((B172*100)-(SQRT((((B172*100)*(100-(B172*100)))/B175))*1.96),"0.0")," to ",TEXT((B172*100)+(SQRT((((B172*100)*(100-(B172*100)))/B175))*1.96),"0.0"))</f>
        <v>3.3 to 6.2</v>
      </c>
    </row>
    <row r="173" spans="1:3" ht="15.6" x14ac:dyDescent="0.3">
      <c r="A173" s="69" t="s">
        <v>56</v>
      </c>
      <c r="B173" s="21">
        <v>0.18880943924747348</v>
      </c>
      <c r="C173" s="22" t="str">
        <f>CONCATENATE(TEXT((B173*100)-(SQRT((((B173*100)*(100-(B173*100)))/B175))*1.96),"0.0")," to ",TEXT((B173*100)+(SQRT((((B173*100)*(100-(B173*100)))/B175))*1.96),"0.0"))</f>
        <v>16.2 to 21.6</v>
      </c>
    </row>
    <row r="174" spans="1:3" ht="15.6" x14ac:dyDescent="0.3">
      <c r="A174" s="35" t="s">
        <v>28</v>
      </c>
      <c r="B174" s="36">
        <v>0.99999999999999933</v>
      </c>
      <c r="C174" s="37"/>
    </row>
    <row r="175" spans="1:3" ht="15.6" x14ac:dyDescent="0.3">
      <c r="A175" s="48" t="s">
        <v>29</v>
      </c>
      <c r="B175" s="49">
        <v>798</v>
      </c>
      <c r="C175" s="50"/>
    </row>
    <row r="176" spans="1:3" ht="15.6" x14ac:dyDescent="0.3">
      <c r="A176" s="58" t="s">
        <v>30</v>
      </c>
    </row>
    <row r="177" spans="1:3" ht="15.6" x14ac:dyDescent="0.3">
      <c r="A177" s="60" t="s">
        <v>31</v>
      </c>
    </row>
    <row r="179" spans="1:3" ht="18" x14ac:dyDescent="0.3">
      <c r="A179" s="3" t="s">
        <v>146</v>
      </c>
    </row>
    <row r="180" spans="1:3" ht="15.6" x14ac:dyDescent="0.3">
      <c r="A180" s="6" t="s">
        <v>34</v>
      </c>
      <c r="B180" s="35" t="s">
        <v>3</v>
      </c>
      <c r="C180" s="63" t="s">
        <v>35</v>
      </c>
    </row>
    <row r="181" spans="1:3" ht="15.6" x14ac:dyDescent="0.3">
      <c r="A181" s="12"/>
      <c r="B181" s="64" t="s">
        <v>9</v>
      </c>
      <c r="C181" s="64" t="s">
        <v>37</v>
      </c>
    </row>
    <row r="182" spans="1:3" ht="15.6" x14ac:dyDescent="0.3">
      <c r="A182" s="35" t="s">
        <v>57</v>
      </c>
      <c r="B182" s="21">
        <v>0.11434471347239573</v>
      </c>
      <c r="C182" s="22" t="str">
        <f>CONCATENATE(TEXT((B182*100)-(SQRT((((B182*100)*(100-(B182*100)))/B187))*1.96),"0.0")," to ",TEXT((B182*100)+(SQRT((((B182*100)*(100-(B182*100)))/B187))*1.96),"0.0"))</f>
        <v>9.2 to 13.6</v>
      </c>
    </row>
    <row r="183" spans="1:3" ht="15.6" x14ac:dyDescent="0.3">
      <c r="A183" s="20" t="s">
        <v>58</v>
      </c>
      <c r="B183" s="21">
        <v>0.2547881001043511</v>
      </c>
      <c r="C183" s="22" t="str">
        <f>CONCATENATE(TEXT((B183*100)-(SQRT((((B183*100)*(100-(B183*100)))/B187))*1.96),"0.0")," to ",TEXT((B183*100)+(SQRT((((B183*100)*(100-(B183*100)))/B187))*1.96),"0.0"))</f>
        <v>22.5 to 28.5</v>
      </c>
    </row>
    <row r="184" spans="1:3" ht="15.6" x14ac:dyDescent="0.3">
      <c r="A184" s="20" t="s">
        <v>59</v>
      </c>
      <c r="B184" s="21">
        <v>0.43029332259250053</v>
      </c>
      <c r="C184" s="22" t="str">
        <f>CONCATENATE(TEXT((B184*100)-(SQRT((((B184*100)*(100-(B184*100)))/B187))*1.96),"0.0")," to ",TEXT((B184*100)+(SQRT((((B184*100)*(100-(B184*100)))/B187))*1.96),"0.0"))</f>
        <v>39.6 to 46.5</v>
      </c>
    </row>
    <row r="185" spans="1:3" ht="15.6" x14ac:dyDescent="0.3">
      <c r="A185" s="69" t="s">
        <v>56</v>
      </c>
      <c r="B185" s="21">
        <v>0.20057386383075207</v>
      </c>
      <c r="C185" s="22" t="str">
        <f>CONCATENATE(TEXT((B185*100)-(SQRT((((B185*100)*(100-(B185*100)))/B187))*1.96),"0.0")," to ",TEXT((B185*100)+(SQRT((((B185*100)*(100-(B185*100)))/B187))*1.96),"0.0"))</f>
        <v>17.3 to 22.8</v>
      </c>
    </row>
    <row r="186" spans="1:3" ht="15.6" x14ac:dyDescent="0.3">
      <c r="A186" s="35" t="s">
        <v>28</v>
      </c>
      <c r="B186" s="36">
        <v>0.99999999999999944</v>
      </c>
      <c r="C186" s="37"/>
    </row>
    <row r="187" spans="1:3" ht="15.6" x14ac:dyDescent="0.3">
      <c r="A187" s="48" t="s">
        <v>29</v>
      </c>
      <c r="B187" s="49">
        <v>798</v>
      </c>
      <c r="C187" s="50"/>
    </row>
    <row r="188" spans="1:3" ht="15.6" x14ac:dyDescent="0.3">
      <c r="A188" s="58" t="s">
        <v>30</v>
      </c>
    </row>
    <row r="189" spans="1:3" ht="15.6" x14ac:dyDescent="0.3">
      <c r="A189" s="60" t="s">
        <v>31</v>
      </c>
    </row>
    <row r="191" spans="1:3" ht="18" x14ac:dyDescent="0.3">
      <c r="A191" s="3" t="s">
        <v>147</v>
      </c>
    </row>
    <row r="192" spans="1:3" ht="15.6" x14ac:dyDescent="0.3">
      <c r="A192" s="6" t="s">
        <v>34</v>
      </c>
      <c r="B192" s="35" t="s">
        <v>3</v>
      </c>
      <c r="C192" s="63" t="s">
        <v>35</v>
      </c>
    </row>
    <row r="193" spans="1:3" ht="15.6" x14ac:dyDescent="0.3">
      <c r="A193" s="12"/>
      <c r="B193" s="64" t="s">
        <v>9</v>
      </c>
      <c r="C193" s="64" t="s">
        <v>37</v>
      </c>
    </row>
    <row r="194" spans="1:3" ht="15.6" x14ac:dyDescent="0.3">
      <c r="A194" s="35" t="s">
        <v>57</v>
      </c>
      <c r="B194" s="21">
        <v>0.84075165305506994</v>
      </c>
      <c r="C194" s="22" t="str">
        <f>CONCATENATE(TEXT((B194*100)-(SQRT((((B194*100)*(100-(B194*100)))/B199))*1.96),"0.0")," to ",TEXT((B194*100)+(SQRT((((B194*100)*(100-(B194*100)))/B199))*1.96),"0.0"))</f>
        <v>81.5 to 86.6</v>
      </c>
    </row>
    <row r="195" spans="1:3" ht="15.6" x14ac:dyDescent="0.3">
      <c r="A195" s="20" t="s">
        <v>58</v>
      </c>
      <c r="B195" s="21">
        <v>2.9555139191963443E-2</v>
      </c>
      <c r="C195" s="22" t="str">
        <f>CONCATENATE(TEXT((B195*100)-(SQRT((((B195*100)*(100-(B195*100)))/B199))*1.96),"0.0")," to ",TEXT((B195*100)+(SQRT((((B195*100)*(100-(B195*100)))/B199))*1.96),"0.0"))</f>
        <v>1.8 to 4.1</v>
      </c>
    </row>
    <row r="196" spans="1:3" ht="15.6" x14ac:dyDescent="0.3">
      <c r="A196" s="20" t="s">
        <v>59</v>
      </c>
      <c r="B196" s="21">
        <v>2.5275176311259636E-2</v>
      </c>
      <c r="C196" s="22" t="str">
        <f>CONCATENATE(TEXT((B196*100)-(SQRT((((B196*100)*(100-(B196*100)))/B199))*1.96),"0.0")," to ",TEXT((B196*100)+(SQRT((((B196*100)*(100-(B196*100)))/B199))*1.96),"0.0"))</f>
        <v>1.4 to 3.6</v>
      </c>
    </row>
    <row r="197" spans="1:3" ht="15.6" x14ac:dyDescent="0.3">
      <c r="A197" s="69" t="s">
        <v>56</v>
      </c>
      <c r="B197" s="21">
        <v>0.10441803144170597</v>
      </c>
      <c r="C197" s="22" t="str">
        <f>CONCATENATE(TEXT((B197*100)-(SQRT((((B197*100)*(100-(B197*100)))/B199))*1.96),"0.0")," to ",TEXT((B197*100)+(SQRT((((B197*100)*(100-(B197*100)))/B199))*1.96),"0.0"))</f>
        <v>8.3 to 12.6</v>
      </c>
    </row>
    <row r="198" spans="1:3" ht="15.6" x14ac:dyDescent="0.3">
      <c r="A198" s="35" t="s">
        <v>28</v>
      </c>
      <c r="B198" s="36">
        <v>0.99999999999999889</v>
      </c>
      <c r="C198" s="37"/>
    </row>
    <row r="199" spans="1:3" ht="15.6" x14ac:dyDescent="0.3">
      <c r="A199" s="48" t="s">
        <v>29</v>
      </c>
      <c r="B199" s="49">
        <v>797</v>
      </c>
      <c r="C199" s="50"/>
    </row>
    <row r="200" spans="1:3" ht="15.6" x14ac:dyDescent="0.3">
      <c r="A200" s="58" t="s">
        <v>30</v>
      </c>
    </row>
    <row r="201" spans="1:3" ht="15.6" x14ac:dyDescent="0.3">
      <c r="A201" s="60" t="s">
        <v>31</v>
      </c>
    </row>
    <row r="203" spans="1:3" ht="18" x14ac:dyDescent="0.3">
      <c r="A203" s="3" t="s">
        <v>148</v>
      </c>
    </row>
    <row r="204" spans="1:3" ht="15.6" x14ac:dyDescent="0.3">
      <c r="A204" s="6" t="s">
        <v>34</v>
      </c>
      <c r="B204" s="35" t="s">
        <v>3</v>
      </c>
      <c r="C204" s="63" t="s">
        <v>35</v>
      </c>
    </row>
    <row r="205" spans="1:3" ht="15.6" x14ac:dyDescent="0.3">
      <c r="A205" s="12"/>
      <c r="B205" s="64" t="s">
        <v>9</v>
      </c>
      <c r="C205" s="64" t="s">
        <v>37</v>
      </c>
    </row>
    <row r="206" spans="1:3" ht="15.6" x14ac:dyDescent="0.3">
      <c r="A206" s="35" t="s">
        <v>57</v>
      </c>
      <c r="B206" s="21">
        <v>0.35668475150218615</v>
      </c>
      <c r="C206" s="22" t="str">
        <f>CONCATENATE(TEXT((B206*100)-(SQRT((((B206*100)*(100-(B206*100)))/B211))*1.96),"0.0")," to ",TEXT((B206*100)+(SQRT((((B206*100)*(100-(B206*100)))/B211))*1.96),"0.0"))</f>
        <v>32.3 to 39.0</v>
      </c>
    </row>
    <row r="207" spans="1:3" ht="15.6" x14ac:dyDescent="0.3">
      <c r="A207" s="20" t="s">
        <v>58</v>
      </c>
      <c r="B207" s="21">
        <v>0.19023674560674464</v>
      </c>
      <c r="C207" s="22" t="str">
        <f>CONCATENATE(TEXT((B207*100)-(SQRT((((B207*100)*(100-(B207*100)))/B211))*1.96),"0.0")," to ",TEXT((B207*100)+(SQRT((((B207*100)*(100-(B207*100)))/B211))*1.96),"0.0"))</f>
        <v>16.3 to 21.7</v>
      </c>
    </row>
    <row r="208" spans="1:3" ht="15.6" x14ac:dyDescent="0.3">
      <c r="A208" s="20" t="s">
        <v>59</v>
      </c>
      <c r="B208" s="21">
        <v>0.33454961459218513</v>
      </c>
      <c r="C208" s="22" t="str">
        <f>CONCATENATE(TEXT((B208*100)-(SQRT((((B208*100)*(100-(B208*100)))/B211))*1.96),"0.0")," to ",TEXT((B208*100)+(SQRT((((B208*100)*(100-(B208*100)))/B211))*1.96),"0.0"))</f>
        <v>30.2 to 36.7</v>
      </c>
    </row>
    <row r="209" spans="1:3" ht="15.6" x14ac:dyDescent="0.3">
      <c r="A209" s="69" t="s">
        <v>56</v>
      </c>
      <c r="B209" s="21">
        <v>0.11852888829888344</v>
      </c>
      <c r="C209" s="22" t="str">
        <f>CONCATENATE(TEXT((B209*100)-(SQRT((((B209*100)*(100-(B209*100)))/B211))*1.96),"0.0")," to ",TEXT((B209*100)+(SQRT((((B209*100)*(100-(B209*100)))/B211))*1.96),"0.0"))</f>
        <v>9.6 to 14.1</v>
      </c>
    </row>
    <row r="210" spans="1:3" ht="15.6" x14ac:dyDescent="0.3">
      <c r="A210" s="35" t="s">
        <v>28</v>
      </c>
      <c r="B210" s="36">
        <v>0.99999999999999933</v>
      </c>
      <c r="C210" s="37"/>
    </row>
    <row r="211" spans="1:3" ht="15.6" x14ac:dyDescent="0.3">
      <c r="A211" s="48" t="s">
        <v>29</v>
      </c>
      <c r="B211" s="49">
        <v>798</v>
      </c>
      <c r="C211" s="50"/>
    </row>
    <row r="212" spans="1:3" ht="15.6" x14ac:dyDescent="0.3">
      <c r="A212" s="58" t="s">
        <v>30</v>
      </c>
    </row>
    <row r="213" spans="1:3" ht="15.6" x14ac:dyDescent="0.3">
      <c r="A213" s="60" t="s">
        <v>31</v>
      </c>
    </row>
    <row r="215" spans="1:3" ht="18" x14ac:dyDescent="0.3">
      <c r="A215" s="3" t="s">
        <v>149</v>
      </c>
    </row>
    <row r="216" spans="1:3" ht="15.6" x14ac:dyDescent="0.3">
      <c r="A216" s="6" t="s">
        <v>34</v>
      </c>
      <c r="B216" s="35" t="s">
        <v>3</v>
      </c>
      <c r="C216" s="63" t="s">
        <v>35</v>
      </c>
    </row>
    <row r="217" spans="1:3" ht="15.6" x14ac:dyDescent="0.3">
      <c r="A217" s="12"/>
      <c r="B217" s="64" t="s">
        <v>9</v>
      </c>
      <c r="C217" s="64" t="s">
        <v>37</v>
      </c>
    </row>
    <row r="218" spans="1:3" ht="15.6" x14ac:dyDescent="0.3">
      <c r="A218" s="35" t="s">
        <v>57</v>
      </c>
      <c r="B218" s="21">
        <v>0.40412482922593418</v>
      </c>
      <c r="C218" s="22" t="str">
        <f>CONCATENATE(TEXT((B218*100)-(SQRT((((B218*100)*(100-(B218*100)))/B223))*1.96),"0.0")," to ",TEXT((B218*100)+(SQRT((((B218*100)*(100-(B218*100)))/B223))*1.96),"0.0"))</f>
        <v>37.0 to 43.8</v>
      </c>
    </row>
    <row r="219" spans="1:3" ht="15.6" x14ac:dyDescent="0.3">
      <c r="A219" s="20" t="s">
        <v>58</v>
      </c>
      <c r="B219" s="21">
        <v>0.21293459034240494</v>
      </c>
      <c r="C219" s="22" t="str">
        <f>CONCATENATE(TEXT((B219*100)-(SQRT((((B219*100)*(100-(B219*100)))/B223))*1.96),"0.0")," to ",TEXT((B219*100)+(SQRT((((B219*100)*(100-(B219*100)))/B223))*1.96),"0.0"))</f>
        <v>18.5 to 24.1</v>
      </c>
    </row>
    <row r="220" spans="1:3" ht="15.6" x14ac:dyDescent="0.3">
      <c r="A220" s="20" t="s">
        <v>59</v>
      </c>
      <c r="B220" s="21">
        <v>0.25476511690310943</v>
      </c>
      <c r="C220" s="22" t="str">
        <f>CONCATENATE(TEXT((B220*100)-(SQRT((((B220*100)*(100-(B220*100)))/B223))*1.96),"0.0")," to ",TEXT((B220*100)+(SQRT((((B220*100)*(100-(B220*100)))/B223))*1.96),"0.0"))</f>
        <v>22.5 to 28.5</v>
      </c>
    </row>
    <row r="221" spans="1:3" ht="15.6" x14ac:dyDescent="0.3">
      <c r="A221" s="69" t="s">
        <v>56</v>
      </c>
      <c r="B221" s="21">
        <v>0.12817546352855061</v>
      </c>
      <c r="C221" s="22" t="str">
        <f>CONCATENATE(TEXT((B221*100)-(SQRT((((B221*100)*(100-(B221*100)))/B223))*1.96),"0.0")," to ",TEXT((B221*100)+(SQRT((((B221*100)*(100-(B221*100)))/B223))*1.96),"0.0"))</f>
        <v>10.5 to 15.1</v>
      </c>
    </row>
    <row r="222" spans="1:3" ht="15.6" x14ac:dyDescent="0.3">
      <c r="A222" s="35" t="s">
        <v>28</v>
      </c>
      <c r="B222" s="36">
        <v>0.99999999999999911</v>
      </c>
      <c r="C222" s="37"/>
    </row>
    <row r="223" spans="1:3" ht="15.6" x14ac:dyDescent="0.3">
      <c r="A223" s="48" t="s">
        <v>29</v>
      </c>
      <c r="B223" s="49">
        <v>798</v>
      </c>
      <c r="C223" s="50"/>
    </row>
    <row r="224" spans="1:3" ht="15.6" x14ac:dyDescent="0.3">
      <c r="A224" s="58" t="s">
        <v>30</v>
      </c>
    </row>
    <row r="225" spans="1:3" ht="15.6" x14ac:dyDescent="0.3">
      <c r="A225" s="60" t="s">
        <v>31</v>
      </c>
    </row>
    <row r="230" spans="1:3" ht="18" x14ac:dyDescent="0.3">
      <c r="A230" s="3" t="s">
        <v>150</v>
      </c>
    </row>
    <row r="231" spans="1:3" ht="18" x14ac:dyDescent="0.3">
      <c r="A231" s="3" t="s">
        <v>100</v>
      </c>
    </row>
    <row r="232" spans="1:3" ht="15.6" x14ac:dyDescent="0.3">
      <c r="A232" s="6" t="s">
        <v>34</v>
      </c>
      <c r="B232" s="35"/>
      <c r="C232" s="63" t="s">
        <v>35</v>
      </c>
    </row>
    <row r="233" spans="1:3" ht="15.6" x14ac:dyDescent="0.3">
      <c r="A233" s="12"/>
      <c r="B233" s="64" t="s">
        <v>9</v>
      </c>
      <c r="C233" s="64" t="s">
        <v>37</v>
      </c>
    </row>
    <row r="234" spans="1:3" ht="15.6" x14ac:dyDescent="0.3">
      <c r="A234" s="35" t="s">
        <v>101</v>
      </c>
      <c r="B234" s="65">
        <v>0.34606256706295119</v>
      </c>
      <c r="C234" s="22" t="str">
        <f>CONCATENATE(TEXT((B234*100)-(SQRT((((B234*100)*(100-(B234*100)))/B241))*1.96),"0.0")," to ",TEXT((B234*100)+(SQRT((((B234*100)*(100-(B234*100)))/B241))*1.96),"0.0"))</f>
        <v>31.1 to 38.1</v>
      </c>
    </row>
    <row r="235" spans="1:3" ht="15.6" x14ac:dyDescent="0.3">
      <c r="A235" s="20" t="s">
        <v>102</v>
      </c>
      <c r="B235" s="21">
        <v>0.25869488759704484</v>
      </c>
      <c r="C235" s="22" t="str">
        <f>CONCATENATE(TEXT((B235*100)-(SQRT((((B235*100)*(100-(B235*100)))/B241))*1.96),"0.0")," to ",TEXT((B235*100)+(SQRT((((B235*100)*(100-(B235*100)))/B241))*1.96),"0.0"))</f>
        <v>22.7 to 29.1</v>
      </c>
    </row>
    <row r="236" spans="1:3" ht="15.6" x14ac:dyDescent="0.3">
      <c r="A236" s="20" t="s">
        <v>103</v>
      </c>
      <c r="B236" s="21">
        <v>0.23250590393329457</v>
      </c>
      <c r="C236" s="22" t="str">
        <f>CONCATENATE(TEXT((B236*100)-(SQRT((((B236*100)*(100-(B236*100)))/B241))*1.96),"0.0")," to ",TEXT((B236*100)+(SQRT((((B236*100)*(100-(B236*100)))/B241))*1.96),"0.0"))</f>
        <v>20.2 to 26.3</v>
      </c>
    </row>
    <row r="237" spans="1:3" ht="15.6" x14ac:dyDescent="0.3">
      <c r="A237" s="20" t="s">
        <v>104</v>
      </c>
      <c r="B237" s="21">
        <v>0.22188798577588517</v>
      </c>
      <c r="C237" s="22" t="str">
        <f>CONCATENATE(TEXT((B237*100)-(SQRT((((B237*100)*(100-(B237*100)))/B241))*1.96),"0.0")," to ",TEXT((B237*100)+(SQRT((((B237*100)*(100-(B237*100)))/B241))*1.96),"0.0"))</f>
        <v>19.2 to 25.2</v>
      </c>
    </row>
    <row r="238" spans="1:3" ht="15.6" x14ac:dyDescent="0.3">
      <c r="A238" s="20" t="s">
        <v>105</v>
      </c>
      <c r="B238" s="21">
        <v>0.19145233443961801</v>
      </c>
      <c r="C238" s="22" t="str">
        <f>CONCATENATE(TEXT((B238*100)-(SQRT((((B238*100)*(100-(B238*100)))/B241))*1.96),"0.0")," to ",TEXT((B238*100)+(SQRT((((B238*100)*(100-(B238*100)))/B241))*1.96),"0.0"))</f>
        <v>16.3 to 22.0</v>
      </c>
    </row>
    <row r="239" spans="1:3" ht="15.6" x14ac:dyDescent="0.3">
      <c r="A239" s="20" t="s">
        <v>106</v>
      </c>
      <c r="B239" s="21">
        <v>0.18511865641051872</v>
      </c>
      <c r="C239" s="22" t="str">
        <f>CONCATENATE(TEXT((B239*100)-(SQRT((((B239*100)*(100-(B239*100)))/B241))*1.96),"0.0")," to ",TEXT((B239*100)+(SQRT((((B239*100)*(100-(B239*100)))/B241))*1.96),"0.0"))</f>
        <v>15.7 to 21.3</v>
      </c>
    </row>
    <row r="240" spans="1:3" ht="15.6" x14ac:dyDescent="0.3">
      <c r="A240" s="20" t="s">
        <v>107</v>
      </c>
      <c r="B240" s="21">
        <v>0.1532595034697064</v>
      </c>
      <c r="C240" s="22" t="str">
        <f>CONCATENATE(TEXT((B240*100)-(SQRT((((B240*100)*(100-(B240*100)))/B241))*1.96),"0.0")," to ",TEXT((B240*100)+(SQRT((((B240*100)*(100-(B240*100)))/B241))*1.96),"0.0"))</f>
        <v>12.7 to 17.9</v>
      </c>
    </row>
    <row r="241" spans="1:3" ht="15.6" x14ac:dyDescent="0.3">
      <c r="A241" s="66" t="s">
        <v>29</v>
      </c>
      <c r="B241" s="67">
        <v>726</v>
      </c>
      <c r="C241" s="68"/>
    </row>
    <row r="242" spans="1:3" ht="15.6" x14ac:dyDescent="0.3">
      <c r="A242" s="58" t="s">
        <v>30</v>
      </c>
    </row>
    <row r="243" spans="1:3" ht="15.6" x14ac:dyDescent="0.3">
      <c r="A243" s="60" t="s">
        <v>31</v>
      </c>
    </row>
    <row r="244" spans="1:3" ht="15.6" x14ac:dyDescent="0.3">
      <c r="A244" s="60" t="s">
        <v>108</v>
      </c>
    </row>
  </sheetData>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AEF74-87F9-4CB9-8F42-F0D7F91BE3F2}">
  <dimension ref="A1:R38"/>
  <sheetViews>
    <sheetView workbookViewId="0">
      <selection activeCell="D1" sqref="D1"/>
    </sheetView>
  </sheetViews>
  <sheetFormatPr defaultRowHeight="14.4" x14ac:dyDescent="0.3"/>
  <cols>
    <col min="1" max="1" width="25.44140625" style="96" customWidth="1"/>
    <col min="2" max="2" width="15.5546875" customWidth="1"/>
    <col min="3" max="3" width="23.44140625" customWidth="1"/>
    <col min="4" max="4" width="22.88671875" customWidth="1"/>
  </cols>
  <sheetData>
    <row r="1" spans="1:18" ht="18" x14ac:dyDescent="0.3">
      <c r="A1" s="95" t="s">
        <v>97</v>
      </c>
      <c r="B1" s="4"/>
      <c r="C1" s="4"/>
      <c r="D1" s="4"/>
      <c r="E1" s="4"/>
      <c r="F1" s="4"/>
      <c r="G1" s="4"/>
      <c r="H1" s="4"/>
      <c r="I1" s="4"/>
      <c r="J1" s="5"/>
      <c r="K1" s="5"/>
      <c r="L1" s="5"/>
      <c r="M1" s="5"/>
      <c r="N1" s="5"/>
      <c r="O1" s="5"/>
      <c r="P1" s="5"/>
      <c r="Q1" s="5"/>
      <c r="R1" s="5"/>
    </row>
    <row r="2" spans="1:18" ht="31.2" x14ac:dyDescent="0.3">
      <c r="A2" s="97"/>
      <c r="B2" s="98" t="s">
        <v>9</v>
      </c>
      <c r="C2" s="99" t="s">
        <v>29</v>
      </c>
      <c r="D2" s="98" t="s">
        <v>10</v>
      </c>
    </row>
    <row r="3" spans="1:18" ht="15.6" x14ac:dyDescent="0.3">
      <c r="A3" s="97" t="s">
        <v>2</v>
      </c>
      <c r="B3" s="100">
        <v>0.87036290658272497</v>
      </c>
      <c r="C3" s="101">
        <v>910</v>
      </c>
      <c r="D3" s="102" t="str">
        <f>CONCATENATE(TEXT((B3*100)-(SQRT((((B3*100)*(100-(B3*100)))/C3))*1.96),"0.0")," to ",TEXT((B3*100)+(SQRT((((B3*100)*(100-(B3*100)))/C3))*1.96),"0.0"))</f>
        <v>84.9 to 89.2</v>
      </c>
    </row>
    <row r="4" spans="1:18" ht="15.6" x14ac:dyDescent="0.3">
      <c r="A4" s="103" t="s">
        <v>11</v>
      </c>
      <c r="B4" s="31">
        <v>0.85188454072420106</v>
      </c>
      <c r="C4" s="104">
        <v>380</v>
      </c>
      <c r="D4" s="105" t="str">
        <f t="shared" ref="D4:D18" si="0">CONCATENATE(TEXT((B4*100)-(SQRT((((B4*100)*(100-(B4*100)))/C4))*1.96),"0.0")," to ",TEXT((B4*100)+(SQRT((((B4*100)*(100-(B4*100)))/C4))*1.96),"0.0"))</f>
        <v>81.6 to 88.8</v>
      </c>
    </row>
    <row r="5" spans="1:18" ht="15.6" x14ac:dyDescent="0.3">
      <c r="A5" s="103" t="s">
        <v>12</v>
      </c>
      <c r="B5" s="31">
        <v>0.888569846864393</v>
      </c>
      <c r="C5" s="104">
        <v>530</v>
      </c>
      <c r="D5" s="105" t="str">
        <f t="shared" si="0"/>
        <v>86.2 to 91.5</v>
      </c>
    </row>
    <row r="6" spans="1:18" ht="15.6" x14ac:dyDescent="0.3">
      <c r="A6" s="106" t="s">
        <v>13</v>
      </c>
      <c r="B6" s="34">
        <v>0.82467707939539736</v>
      </c>
      <c r="C6" s="107">
        <v>153</v>
      </c>
      <c r="D6" s="102" t="str">
        <f t="shared" si="0"/>
        <v>76.4 to 88.5</v>
      </c>
    </row>
    <row r="7" spans="1:18" ht="15.6" x14ac:dyDescent="0.3">
      <c r="A7" s="106" t="s">
        <v>14</v>
      </c>
      <c r="B7" s="34">
        <v>0.88494528590288946</v>
      </c>
      <c r="C7" s="107">
        <v>181</v>
      </c>
      <c r="D7" s="102" t="str">
        <f t="shared" si="0"/>
        <v>83.8 to 93.1</v>
      </c>
    </row>
    <row r="8" spans="1:18" ht="15.6" x14ac:dyDescent="0.3">
      <c r="A8" s="106" t="s">
        <v>15</v>
      </c>
      <c r="B8" s="34">
        <v>0.90485220346678463</v>
      </c>
      <c r="C8" s="107">
        <v>150</v>
      </c>
      <c r="D8" s="102" t="str">
        <f t="shared" si="0"/>
        <v>85.8 to 95.2</v>
      </c>
    </row>
    <row r="9" spans="1:18" ht="15.6" x14ac:dyDescent="0.3">
      <c r="A9" s="106" t="s">
        <v>16</v>
      </c>
      <c r="B9" s="34">
        <v>0.90566867323042122</v>
      </c>
      <c r="C9" s="107">
        <v>203</v>
      </c>
      <c r="D9" s="102" t="str">
        <f t="shared" si="0"/>
        <v>86.5 to 94.6</v>
      </c>
    </row>
    <row r="10" spans="1:18" ht="15.6" x14ac:dyDescent="0.3">
      <c r="A10" s="106" t="s">
        <v>17</v>
      </c>
      <c r="B10" s="34">
        <v>0.86372195070152291</v>
      </c>
      <c r="C10" s="107">
        <v>223</v>
      </c>
      <c r="D10" s="102" t="str">
        <f t="shared" si="0"/>
        <v>81.9 to 90.9</v>
      </c>
    </row>
    <row r="11" spans="1:18" ht="15.6" x14ac:dyDescent="0.3">
      <c r="A11" s="106" t="s">
        <v>18</v>
      </c>
      <c r="B11" s="26">
        <v>0.8927763423229651</v>
      </c>
      <c r="C11" s="108">
        <v>156</v>
      </c>
      <c r="D11" s="105" t="str">
        <f t="shared" si="0"/>
        <v>84.4 to 94.1</v>
      </c>
    </row>
    <row r="12" spans="1:18" ht="15.6" x14ac:dyDescent="0.3">
      <c r="A12" s="106" t="s">
        <v>19</v>
      </c>
      <c r="B12" s="26">
        <v>0.8710340433130378</v>
      </c>
      <c r="C12" s="108">
        <v>158</v>
      </c>
      <c r="D12" s="105" t="str">
        <f t="shared" si="0"/>
        <v>81.9 to 92.3</v>
      </c>
    </row>
    <row r="13" spans="1:18" ht="15.6" x14ac:dyDescent="0.3">
      <c r="A13" s="106" t="s">
        <v>20</v>
      </c>
      <c r="B13" s="26">
        <v>0.84009618444882805</v>
      </c>
      <c r="C13" s="108">
        <v>178</v>
      </c>
      <c r="D13" s="105" t="str">
        <f t="shared" si="0"/>
        <v>78.6 to 89.4</v>
      </c>
    </row>
    <row r="14" spans="1:18" ht="15.6" x14ac:dyDescent="0.3">
      <c r="A14" s="106" t="s">
        <v>21</v>
      </c>
      <c r="B14" s="26">
        <v>0.87455081773473242</v>
      </c>
      <c r="C14" s="108">
        <v>235</v>
      </c>
      <c r="D14" s="105" t="str">
        <f t="shared" si="0"/>
        <v>83.2 to 91.7</v>
      </c>
    </row>
    <row r="15" spans="1:18" ht="15.6" x14ac:dyDescent="0.3">
      <c r="A15" s="106" t="s">
        <v>22</v>
      </c>
      <c r="B15" s="26">
        <v>0.87508160928964973</v>
      </c>
      <c r="C15" s="108">
        <v>183</v>
      </c>
      <c r="D15" s="105" t="str">
        <f t="shared" si="0"/>
        <v>82.7 to 92.3</v>
      </c>
    </row>
    <row r="16" spans="1:18" ht="15.6" x14ac:dyDescent="0.3">
      <c r="A16" s="106" t="s">
        <v>23</v>
      </c>
      <c r="B16" s="109">
        <v>0.93563599183537516</v>
      </c>
      <c r="C16" s="107">
        <v>91</v>
      </c>
      <c r="D16" s="102" t="str">
        <f t="shared" si="0"/>
        <v>88.5 to 98.6</v>
      </c>
    </row>
    <row r="17" spans="1:4" ht="15.6" x14ac:dyDescent="0.3">
      <c r="A17" s="106" t="s">
        <v>24</v>
      </c>
      <c r="B17" s="109">
        <v>0.87424001164500542</v>
      </c>
      <c r="C17" s="107">
        <v>306</v>
      </c>
      <c r="D17" s="102" t="str">
        <f t="shared" si="0"/>
        <v>83.7 to 91.1</v>
      </c>
    </row>
    <row r="18" spans="1:4" ht="15.6" x14ac:dyDescent="0.3">
      <c r="A18" s="106" t="s">
        <v>25</v>
      </c>
      <c r="B18" s="109">
        <v>0.85662785998783197</v>
      </c>
      <c r="C18" s="107">
        <v>513</v>
      </c>
      <c r="D18" s="102" t="str">
        <f t="shared" si="0"/>
        <v>82.6 to 88.7</v>
      </c>
    </row>
    <row r="21" spans="1:4" ht="18" x14ac:dyDescent="0.3">
      <c r="A21" s="95" t="s">
        <v>98</v>
      </c>
    </row>
    <row r="22" spans="1:4" ht="31.2" x14ac:dyDescent="0.3">
      <c r="A22" s="97"/>
      <c r="B22" s="98" t="s">
        <v>9</v>
      </c>
      <c r="C22" s="99" t="s">
        <v>29</v>
      </c>
      <c r="D22" s="98" t="s">
        <v>10</v>
      </c>
    </row>
    <row r="23" spans="1:4" ht="15.6" x14ac:dyDescent="0.3">
      <c r="A23" s="97" t="s">
        <v>2</v>
      </c>
      <c r="B23" s="100">
        <v>0.94491692473625233</v>
      </c>
      <c r="C23" s="101">
        <v>1971</v>
      </c>
      <c r="D23" s="102" t="str">
        <f>CONCATENATE(TEXT((B23*100)-(SQRT((((B23*100)*(100-(B23*100)))/C23))*1.96),"0.0")," to ",TEXT((B23*100)+(SQRT((((B23*100)*(100-(B23*100)))/C23))*1.96),"0.0"))</f>
        <v>93.5 to 95.5</v>
      </c>
    </row>
    <row r="24" spans="1:4" ht="15.6" x14ac:dyDescent="0.3">
      <c r="A24" s="103" t="s">
        <v>11</v>
      </c>
      <c r="B24" s="31">
        <v>0.94002135606976756</v>
      </c>
      <c r="C24" s="104">
        <v>756</v>
      </c>
      <c r="D24" s="105" t="str">
        <f t="shared" ref="D24:D38" si="1">CONCATENATE(TEXT((B24*100)-(SQRT((((B24*100)*(100-(B24*100)))/C24))*1.96),"0.0")," to ",TEXT((B24*100)+(SQRT((((B24*100)*(100-(B24*100)))/C24))*1.96),"0.0"))</f>
        <v>92.3 to 95.7</v>
      </c>
    </row>
    <row r="25" spans="1:4" ht="15.6" x14ac:dyDescent="0.3">
      <c r="A25" s="103" t="s">
        <v>12</v>
      </c>
      <c r="B25" s="31">
        <v>0.94970327071762539</v>
      </c>
      <c r="C25" s="104">
        <v>1215</v>
      </c>
      <c r="D25" s="105" t="str">
        <f t="shared" si="1"/>
        <v>93.7 to 96.2</v>
      </c>
    </row>
    <row r="26" spans="1:4" ht="15.6" x14ac:dyDescent="0.3">
      <c r="A26" s="106" t="s">
        <v>13</v>
      </c>
      <c r="B26" s="34">
        <v>0.92412632477836698</v>
      </c>
      <c r="C26" s="107">
        <v>489</v>
      </c>
      <c r="D26" s="102" t="str">
        <f t="shared" si="1"/>
        <v>90.1 to 94.8</v>
      </c>
    </row>
    <row r="27" spans="1:4" ht="15.6" x14ac:dyDescent="0.3">
      <c r="A27" s="106" t="s">
        <v>14</v>
      </c>
      <c r="B27" s="34">
        <v>0.95884921186332017</v>
      </c>
      <c r="C27" s="107">
        <v>472</v>
      </c>
      <c r="D27" s="102" t="str">
        <f t="shared" si="1"/>
        <v>94.1 to 97.7</v>
      </c>
    </row>
    <row r="28" spans="1:4" ht="15.6" x14ac:dyDescent="0.3">
      <c r="A28" s="106" t="s">
        <v>15</v>
      </c>
      <c r="B28" s="34">
        <v>0.96151489132400247</v>
      </c>
      <c r="C28" s="107">
        <v>434</v>
      </c>
      <c r="D28" s="102" t="str">
        <f t="shared" si="1"/>
        <v>94.3 to 98.0</v>
      </c>
    </row>
    <row r="29" spans="1:4" ht="15.6" x14ac:dyDescent="0.3">
      <c r="A29" s="106" t="s">
        <v>16</v>
      </c>
      <c r="B29" s="34">
        <v>0.95381572043843232</v>
      </c>
      <c r="C29" s="107">
        <v>370</v>
      </c>
      <c r="D29" s="102" t="str">
        <f t="shared" si="1"/>
        <v>93.2 to 97.5</v>
      </c>
    </row>
    <row r="30" spans="1:4" ht="15.6" x14ac:dyDescent="0.3">
      <c r="A30" s="106" t="s">
        <v>17</v>
      </c>
      <c r="B30" s="34">
        <v>0.94473903586130192</v>
      </c>
      <c r="C30" s="107">
        <v>206</v>
      </c>
      <c r="D30" s="102" t="str">
        <f t="shared" si="1"/>
        <v>91.4 to 97.6</v>
      </c>
    </row>
    <row r="31" spans="1:4" ht="15.6" x14ac:dyDescent="0.3">
      <c r="A31" s="106" t="s">
        <v>18</v>
      </c>
      <c r="B31" s="26">
        <v>0.9427595922915798</v>
      </c>
      <c r="C31" s="108">
        <v>319</v>
      </c>
      <c r="D31" s="105" t="str">
        <f t="shared" si="1"/>
        <v>91.7 to 96.8</v>
      </c>
    </row>
    <row r="32" spans="1:4" ht="15.6" x14ac:dyDescent="0.3">
      <c r="A32" s="106" t="s">
        <v>19</v>
      </c>
      <c r="B32" s="26">
        <v>0.94358718246211704</v>
      </c>
      <c r="C32" s="108">
        <v>397</v>
      </c>
      <c r="D32" s="105" t="str">
        <f t="shared" si="1"/>
        <v>92.1 to 96.6</v>
      </c>
    </row>
    <row r="33" spans="1:4" ht="15.6" x14ac:dyDescent="0.3">
      <c r="A33" s="106" t="s">
        <v>20</v>
      </c>
      <c r="B33" s="26">
        <v>0.94649293914373034</v>
      </c>
      <c r="C33" s="108">
        <v>409</v>
      </c>
      <c r="D33" s="105" t="str">
        <f t="shared" si="1"/>
        <v>92.5 to 96.8</v>
      </c>
    </row>
    <row r="34" spans="1:4" ht="15.6" x14ac:dyDescent="0.3">
      <c r="A34" s="106" t="s">
        <v>21</v>
      </c>
      <c r="B34" s="26">
        <v>0.93518385505902513</v>
      </c>
      <c r="C34" s="108">
        <v>411</v>
      </c>
      <c r="D34" s="105" t="str">
        <f t="shared" si="1"/>
        <v>91.1 to 95.9</v>
      </c>
    </row>
    <row r="35" spans="1:4" ht="15.6" x14ac:dyDescent="0.3">
      <c r="A35" s="106" t="s">
        <v>22</v>
      </c>
      <c r="B35" s="26">
        <v>0.95564852833678993</v>
      </c>
      <c r="C35" s="108">
        <v>435</v>
      </c>
      <c r="D35" s="105" t="str">
        <f t="shared" si="1"/>
        <v>93.6 to 97.5</v>
      </c>
    </row>
    <row r="36" spans="1:4" ht="15.6" x14ac:dyDescent="0.3">
      <c r="A36" s="106" t="s">
        <v>23</v>
      </c>
      <c r="B36" s="109">
        <v>0.89955936055975527</v>
      </c>
      <c r="C36" s="107">
        <v>197</v>
      </c>
      <c r="D36" s="102" t="str">
        <f t="shared" si="1"/>
        <v>85.8 to 94.2</v>
      </c>
    </row>
    <row r="37" spans="1:4" ht="15.6" x14ac:dyDescent="0.3">
      <c r="A37" s="106" t="s">
        <v>24</v>
      </c>
      <c r="B37" s="109">
        <v>0.92673000949217255</v>
      </c>
      <c r="C37" s="107">
        <v>675</v>
      </c>
      <c r="D37" s="102" t="str">
        <f t="shared" si="1"/>
        <v>90.7 to 94.6</v>
      </c>
    </row>
    <row r="38" spans="1:4" ht="15.6" x14ac:dyDescent="0.3">
      <c r="A38" s="106" t="s">
        <v>25</v>
      </c>
      <c r="B38" s="109">
        <v>0.96466995245310272</v>
      </c>
      <c r="C38" s="107">
        <v>1099</v>
      </c>
      <c r="D38" s="102" t="str">
        <f t="shared" si="1"/>
        <v>95.4 to 97.6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51F61-7401-4D34-B978-0658DBE235C8}">
  <dimension ref="A1:T134"/>
  <sheetViews>
    <sheetView workbookViewId="0">
      <selection activeCell="A3" sqref="A3"/>
    </sheetView>
  </sheetViews>
  <sheetFormatPr defaultRowHeight="14.4" x14ac:dyDescent="0.3"/>
  <cols>
    <col min="1" max="1" width="7.6640625" customWidth="1"/>
    <col min="2" max="2" width="4.33203125" customWidth="1"/>
    <col min="19" max="19" width="8.88671875" customWidth="1"/>
  </cols>
  <sheetData>
    <row r="1" spans="1:20" ht="21" x14ac:dyDescent="0.3">
      <c r="A1" s="71" t="s">
        <v>65</v>
      </c>
      <c r="B1" s="71"/>
      <c r="C1" s="71"/>
      <c r="D1" s="71"/>
      <c r="E1" s="71"/>
      <c r="F1" s="71"/>
      <c r="G1" s="71"/>
      <c r="H1" s="71"/>
      <c r="I1" s="71"/>
      <c r="J1" s="71"/>
      <c r="K1" s="71"/>
      <c r="L1" s="71"/>
      <c r="M1" s="71"/>
      <c r="N1" s="71"/>
      <c r="O1" s="71"/>
      <c r="P1" s="71"/>
      <c r="Q1" s="71"/>
      <c r="R1" s="71"/>
      <c r="S1" s="71"/>
      <c r="T1" s="71"/>
    </row>
    <row r="2" spans="1:20" ht="21" x14ac:dyDescent="0.3">
      <c r="A2" s="71" t="s">
        <v>66</v>
      </c>
      <c r="B2" s="71"/>
      <c r="C2" s="71"/>
      <c r="D2" s="71"/>
      <c r="E2" s="71"/>
      <c r="F2" s="71"/>
      <c r="G2" s="71"/>
      <c r="H2" s="71"/>
      <c r="I2" s="71"/>
      <c r="J2" s="71"/>
      <c r="K2" s="71"/>
      <c r="L2" s="71"/>
      <c r="M2" s="71"/>
      <c r="N2" s="71"/>
      <c r="O2" s="71"/>
      <c r="P2" s="71"/>
      <c r="Q2" s="71"/>
      <c r="R2" s="71"/>
      <c r="S2" s="71"/>
      <c r="T2" s="71"/>
    </row>
    <row r="3" spans="1:20" x14ac:dyDescent="0.3">
      <c r="A3" s="72"/>
      <c r="B3" s="72"/>
      <c r="C3" s="72"/>
      <c r="D3" s="72"/>
      <c r="E3" s="72"/>
      <c r="F3" s="72"/>
      <c r="G3" s="72"/>
      <c r="H3" s="72"/>
      <c r="I3" s="72"/>
      <c r="J3" s="72"/>
      <c r="K3" s="72"/>
      <c r="L3" s="72"/>
      <c r="M3" s="72"/>
      <c r="N3" s="72"/>
      <c r="O3" s="72"/>
      <c r="P3" s="72"/>
      <c r="Q3" s="72"/>
      <c r="R3" s="72"/>
      <c r="S3" s="72"/>
      <c r="T3" s="72"/>
    </row>
    <row r="4" spans="1:20" ht="15.6" x14ac:dyDescent="0.3">
      <c r="A4" s="73" t="s">
        <v>67</v>
      </c>
      <c r="B4" s="73"/>
      <c r="C4" s="73"/>
      <c r="D4" s="73"/>
      <c r="E4" s="73"/>
      <c r="F4" s="73"/>
      <c r="G4" s="73"/>
      <c r="H4" s="73"/>
      <c r="I4" s="73"/>
      <c r="J4" s="73"/>
      <c r="K4" s="73"/>
      <c r="L4" s="73"/>
      <c r="M4" s="73"/>
      <c r="N4" s="73"/>
      <c r="O4" s="73"/>
      <c r="P4" s="73"/>
      <c r="Q4" s="73"/>
      <c r="R4" s="73"/>
      <c r="S4" s="73"/>
      <c r="T4" s="73"/>
    </row>
    <row r="5" spans="1:20" ht="15.6" x14ac:dyDescent="0.3">
      <c r="A5" s="73" t="s">
        <v>68</v>
      </c>
      <c r="B5" s="73"/>
      <c r="C5" s="73"/>
      <c r="D5" s="73"/>
      <c r="E5" s="73"/>
      <c r="F5" s="73"/>
      <c r="G5" s="73"/>
      <c r="H5" s="73"/>
      <c r="I5" s="73"/>
      <c r="J5" s="73"/>
      <c r="K5" s="73"/>
      <c r="L5" s="73"/>
      <c r="M5" s="73"/>
      <c r="N5" s="73"/>
      <c r="O5" s="73"/>
      <c r="P5" s="73"/>
      <c r="Q5" s="73"/>
      <c r="R5" s="73"/>
      <c r="S5" s="73"/>
      <c r="T5" s="73"/>
    </row>
    <row r="6" spans="1:20" ht="15.6" x14ac:dyDescent="0.3">
      <c r="A6" s="73" t="s">
        <v>69</v>
      </c>
      <c r="B6" s="73"/>
      <c r="C6" s="73"/>
      <c r="D6" s="73"/>
      <c r="E6" s="73"/>
      <c r="F6" s="73"/>
      <c r="G6" s="73"/>
      <c r="H6" s="73"/>
      <c r="I6" s="73"/>
      <c r="J6" s="73"/>
      <c r="K6" s="73"/>
      <c r="L6" s="73"/>
      <c r="M6" s="73"/>
      <c r="N6" s="73"/>
      <c r="O6" s="73"/>
      <c r="P6" s="73"/>
      <c r="Q6" s="73"/>
      <c r="R6" s="73"/>
      <c r="S6" s="73"/>
      <c r="T6" s="73"/>
    </row>
    <row r="7" spans="1:20" x14ac:dyDescent="0.3">
      <c r="A7" s="74"/>
      <c r="B7" s="74"/>
      <c r="C7" s="74"/>
      <c r="D7" s="74"/>
      <c r="E7" s="74"/>
      <c r="F7" s="74"/>
      <c r="G7" s="74"/>
      <c r="H7" s="74"/>
      <c r="I7" s="74"/>
      <c r="J7" s="74"/>
      <c r="K7" s="74"/>
      <c r="L7" s="74"/>
      <c r="M7" s="74"/>
      <c r="N7" s="74"/>
      <c r="O7" s="74"/>
      <c r="P7" s="74"/>
      <c r="Q7" s="74"/>
      <c r="R7" s="74"/>
      <c r="S7" s="74"/>
      <c r="T7" s="74"/>
    </row>
    <row r="8" spans="1:20" ht="15.6" x14ac:dyDescent="0.3">
      <c r="A8" s="73" t="s">
        <v>70</v>
      </c>
      <c r="B8" s="73"/>
      <c r="C8" s="73"/>
      <c r="D8" s="73"/>
      <c r="E8" s="73"/>
      <c r="F8" s="73"/>
      <c r="G8" s="73"/>
      <c r="H8" s="73"/>
      <c r="I8" s="73"/>
      <c r="J8" s="73"/>
      <c r="K8" s="73"/>
      <c r="L8" s="73"/>
      <c r="M8" s="73"/>
      <c r="N8" s="73"/>
      <c r="O8" s="73"/>
      <c r="P8" s="73"/>
      <c r="Q8" s="73"/>
      <c r="R8" s="73"/>
      <c r="S8" s="73"/>
      <c r="T8" s="73"/>
    </row>
    <row r="9" spans="1:20" ht="15.6" x14ac:dyDescent="0.3">
      <c r="A9" s="73" t="s">
        <v>71</v>
      </c>
      <c r="B9" s="73"/>
      <c r="C9" s="73"/>
      <c r="D9" s="73"/>
      <c r="E9" s="73"/>
      <c r="F9" s="73"/>
      <c r="G9" s="73"/>
      <c r="H9" s="73"/>
      <c r="I9" s="73"/>
      <c r="J9" s="73"/>
      <c r="K9" s="73"/>
      <c r="L9" s="73"/>
      <c r="M9" s="73"/>
      <c r="N9" s="73"/>
      <c r="O9" s="73"/>
      <c r="P9" s="73"/>
      <c r="Q9" s="73"/>
      <c r="R9" s="73"/>
      <c r="S9" s="73"/>
      <c r="T9" s="73"/>
    </row>
    <row r="10" spans="1:20" ht="15.6" x14ac:dyDescent="0.3">
      <c r="A10" s="73"/>
      <c r="B10" s="73" t="s">
        <v>72</v>
      </c>
      <c r="C10" s="73" t="s">
        <v>73</v>
      </c>
      <c r="D10" s="73"/>
      <c r="E10" s="73"/>
      <c r="F10" s="73"/>
      <c r="G10" s="73"/>
      <c r="H10" s="73"/>
      <c r="I10" s="73"/>
      <c r="J10" s="73"/>
      <c r="K10" s="73"/>
      <c r="L10" s="73"/>
      <c r="M10" s="73"/>
      <c r="N10" s="73"/>
      <c r="O10" s="73"/>
      <c r="P10" s="73"/>
      <c r="Q10" s="73"/>
      <c r="R10" s="73"/>
      <c r="S10" s="73"/>
      <c r="T10" s="73"/>
    </row>
    <row r="11" spans="1:20" ht="15.6" x14ac:dyDescent="0.3">
      <c r="A11" s="73"/>
      <c r="B11" s="73"/>
      <c r="C11" s="73" t="s">
        <v>74</v>
      </c>
      <c r="D11" s="73"/>
      <c r="E11" s="73"/>
      <c r="F11" s="73"/>
      <c r="G11" s="73"/>
      <c r="H11" s="73"/>
      <c r="I11" s="73"/>
      <c r="J11" s="73"/>
      <c r="K11" s="73"/>
      <c r="L11" s="73"/>
      <c r="M11" s="73"/>
      <c r="N11" s="73"/>
      <c r="O11" s="73"/>
      <c r="P11" s="73"/>
      <c r="Q11" s="73"/>
      <c r="R11" s="73"/>
      <c r="S11" s="73"/>
      <c r="T11" s="73"/>
    </row>
    <row r="12" spans="1:20" ht="15.6" x14ac:dyDescent="0.3">
      <c r="A12" s="73"/>
      <c r="B12" s="73" t="s">
        <v>75</v>
      </c>
      <c r="C12" s="73" t="s">
        <v>76</v>
      </c>
      <c r="D12" s="73"/>
      <c r="E12" s="73"/>
      <c r="F12" s="73"/>
      <c r="G12" s="73"/>
      <c r="H12" s="73"/>
      <c r="I12" s="73"/>
      <c r="J12" s="73"/>
      <c r="K12" s="73"/>
      <c r="L12" s="73"/>
      <c r="M12" s="73"/>
      <c r="N12" s="73"/>
      <c r="O12" s="73"/>
      <c r="P12" s="73"/>
      <c r="Q12" s="73"/>
      <c r="R12" s="73"/>
      <c r="S12" s="73"/>
      <c r="T12" s="73"/>
    </row>
    <row r="13" spans="1:20" ht="15.6" x14ac:dyDescent="0.3">
      <c r="A13" s="73"/>
      <c r="B13" s="73"/>
      <c r="C13" s="73" t="s">
        <v>109</v>
      </c>
      <c r="D13" s="73"/>
      <c r="E13" s="73"/>
      <c r="F13" s="73"/>
      <c r="G13" s="73"/>
      <c r="H13" s="73"/>
      <c r="I13" s="73"/>
      <c r="J13" s="73"/>
      <c r="K13" s="73"/>
      <c r="L13" s="73"/>
      <c r="M13" s="73"/>
      <c r="N13" s="73"/>
      <c r="O13" s="73"/>
      <c r="P13" s="73"/>
      <c r="Q13" s="73"/>
      <c r="R13" s="73"/>
      <c r="S13" s="73"/>
      <c r="T13" s="73"/>
    </row>
    <row r="14" spans="1:20" ht="15.6" x14ac:dyDescent="0.3">
      <c r="A14" s="73"/>
      <c r="B14" s="73"/>
      <c r="C14" s="73" t="s">
        <v>110</v>
      </c>
      <c r="D14" s="73"/>
      <c r="E14" s="73"/>
      <c r="F14" s="73"/>
      <c r="G14" s="73"/>
      <c r="H14" s="73"/>
      <c r="I14" s="73"/>
      <c r="J14" s="73"/>
      <c r="K14" s="73"/>
      <c r="L14" s="73"/>
      <c r="M14" s="73"/>
      <c r="N14" s="73"/>
      <c r="O14" s="73"/>
      <c r="P14" s="73"/>
      <c r="Q14" s="73"/>
      <c r="R14" s="73"/>
      <c r="S14" s="73"/>
      <c r="T14" s="73"/>
    </row>
    <row r="15" spans="1:20" ht="15.6" x14ac:dyDescent="0.3">
      <c r="A15" s="73"/>
      <c r="B15" s="73" t="s">
        <v>77</v>
      </c>
      <c r="C15" s="73" t="s">
        <v>78</v>
      </c>
      <c r="D15" s="73"/>
      <c r="E15" s="73"/>
      <c r="F15" s="73"/>
      <c r="G15" s="73"/>
      <c r="H15" s="73"/>
      <c r="I15" s="73"/>
      <c r="J15" s="73"/>
      <c r="K15" s="73"/>
      <c r="L15" s="73"/>
      <c r="M15" s="73"/>
      <c r="N15" s="73"/>
      <c r="O15" s="73"/>
      <c r="P15" s="73"/>
      <c r="Q15" s="73"/>
      <c r="R15" s="73"/>
      <c r="S15" s="73"/>
      <c r="T15" s="73"/>
    </row>
    <row r="16" spans="1:20" ht="15.6" x14ac:dyDescent="0.3">
      <c r="A16" s="73"/>
      <c r="B16" s="73"/>
      <c r="C16" s="73" t="s">
        <v>79</v>
      </c>
      <c r="D16" s="73"/>
      <c r="E16" s="73"/>
      <c r="F16" s="73"/>
      <c r="G16" s="73"/>
      <c r="H16" s="73"/>
      <c r="I16" s="73"/>
      <c r="J16" s="73"/>
      <c r="K16" s="73"/>
      <c r="L16" s="73"/>
      <c r="M16" s="73"/>
      <c r="N16" s="73"/>
      <c r="O16" s="73"/>
      <c r="P16" s="73"/>
      <c r="Q16" s="73"/>
      <c r="R16" s="73"/>
      <c r="S16" s="73"/>
      <c r="T16" s="73"/>
    </row>
    <row r="17" spans="1:20" ht="15.6" x14ac:dyDescent="0.3">
      <c r="A17" s="73"/>
      <c r="B17" s="73" t="s">
        <v>80</v>
      </c>
      <c r="C17" s="73" t="s">
        <v>81</v>
      </c>
      <c r="D17" s="73"/>
      <c r="E17" s="73"/>
      <c r="F17" s="73"/>
      <c r="G17" s="73"/>
      <c r="H17" s="73"/>
      <c r="I17" s="73"/>
      <c r="J17" s="73"/>
      <c r="K17" s="73"/>
      <c r="L17" s="73"/>
      <c r="M17" s="73"/>
      <c r="N17" s="73"/>
      <c r="O17" s="73"/>
      <c r="P17" s="73"/>
      <c r="Q17" s="73"/>
      <c r="R17" s="73"/>
      <c r="S17" s="73"/>
      <c r="T17" s="73"/>
    </row>
    <row r="18" spans="1:20" ht="15.6" x14ac:dyDescent="0.3">
      <c r="A18" s="73"/>
      <c r="B18" s="73"/>
      <c r="C18" s="73" t="s">
        <v>111</v>
      </c>
      <c r="D18" s="73"/>
      <c r="E18" s="73"/>
      <c r="F18" s="73"/>
      <c r="G18" s="73"/>
      <c r="H18" s="73"/>
      <c r="I18" s="73"/>
      <c r="J18" s="73"/>
      <c r="K18" s="73"/>
      <c r="L18" s="73"/>
      <c r="M18" s="73"/>
      <c r="N18" s="73"/>
      <c r="O18" s="73"/>
      <c r="P18" s="73"/>
      <c r="Q18" s="73"/>
      <c r="R18" s="73"/>
      <c r="S18" s="73"/>
      <c r="T18" s="73"/>
    </row>
    <row r="19" spans="1:20" ht="15.6" x14ac:dyDescent="0.3">
      <c r="A19" s="73"/>
      <c r="B19" s="73"/>
      <c r="C19" s="73" t="s">
        <v>112</v>
      </c>
      <c r="D19" s="73"/>
      <c r="E19" s="73"/>
      <c r="F19" s="73"/>
      <c r="G19" s="73"/>
      <c r="H19" s="73"/>
      <c r="I19" s="73"/>
      <c r="J19" s="73"/>
      <c r="K19" s="73"/>
      <c r="L19" s="73"/>
      <c r="M19" s="73"/>
      <c r="N19" s="73"/>
      <c r="O19" s="73"/>
      <c r="P19" s="73"/>
      <c r="Q19" s="73"/>
      <c r="R19" s="73"/>
      <c r="S19" s="73"/>
      <c r="T19" s="73"/>
    </row>
    <row r="20" spans="1:20" ht="15.6" x14ac:dyDescent="0.3">
      <c r="A20" s="73"/>
      <c r="B20" s="73"/>
      <c r="C20" s="73" t="s">
        <v>113</v>
      </c>
      <c r="D20" s="73"/>
      <c r="E20" s="73"/>
      <c r="F20" s="73"/>
      <c r="G20" s="73"/>
      <c r="H20" s="73"/>
      <c r="I20" s="73"/>
      <c r="J20" s="73"/>
      <c r="K20" s="73"/>
      <c r="L20" s="73"/>
      <c r="M20" s="73"/>
      <c r="N20" s="73"/>
      <c r="O20" s="73"/>
      <c r="P20" s="73"/>
      <c r="Q20" s="73"/>
      <c r="R20" s="73"/>
      <c r="S20" s="73"/>
      <c r="T20" s="73"/>
    </row>
    <row r="21" spans="1:20" x14ac:dyDescent="0.3">
      <c r="A21" s="74"/>
      <c r="B21" s="74"/>
      <c r="C21" s="74"/>
      <c r="D21" s="74"/>
      <c r="E21" s="74"/>
      <c r="F21" s="74"/>
      <c r="G21" s="74"/>
      <c r="H21" s="74"/>
      <c r="I21" s="74"/>
      <c r="J21" s="74"/>
      <c r="K21" s="74"/>
      <c r="L21" s="74"/>
      <c r="M21" s="74"/>
      <c r="N21" s="74"/>
      <c r="O21" s="74"/>
      <c r="P21" s="74"/>
      <c r="Q21" s="74"/>
      <c r="R21" s="74"/>
      <c r="S21" s="74"/>
      <c r="T21" s="74"/>
    </row>
    <row r="22" spans="1:20" ht="15.6" x14ac:dyDescent="0.3">
      <c r="A22" s="73" t="s">
        <v>114</v>
      </c>
      <c r="B22" s="73"/>
      <c r="C22" s="73"/>
      <c r="D22" s="73"/>
      <c r="E22" s="73"/>
      <c r="F22" s="73"/>
      <c r="G22" s="73"/>
      <c r="H22" s="73"/>
      <c r="I22" s="73"/>
      <c r="J22" s="73"/>
      <c r="K22" s="73"/>
      <c r="L22" s="73"/>
      <c r="M22" s="73"/>
      <c r="N22" s="73"/>
      <c r="O22" s="73"/>
      <c r="P22" s="73"/>
      <c r="Q22" s="73"/>
      <c r="R22" s="73"/>
      <c r="S22" s="73"/>
      <c r="T22" s="73"/>
    </row>
    <row r="23" spans="1:20" ht="15.6" x14ac:dyDescent="0.3">
      <c r="A23" s="73" t="s">
        <v>115</v>
      </c>
      <c r="B23" s="73"/>
      <c r="C23" s="73"/>
      <c r="D23" s="73"/>
      <c r="E23" s="73"/>
      <c r="F23" s="73"/>
      <c r="G23" s="73"/>
      <c r="H23" s="73"/>
      <c r="I23" s="73"/>
      <c r="J23" s="73"/>
      <c r="K23" s="73"/>
      <c r="L23" s="73"/>
      <c r="M23" s="73"/>
      <c r="N23" s="73"/>
      <c r="O23" s="73"/>
      <c r="P23" s="73"/>
      <c r="Q23" s="73"/>
      <c r="R23" s="73"/>
      <c r="S23" s="73"/>
      <c r="T23" s="73"/>
    </row>
    <row r="24" spans="1:20" x14ac:dyDescent="0.3">
      <c r="A24" s="74"/>
      <c r="B24" s="74"/>
      <c r="C24" s="74"/>
      <c r="D24" s="74"/>
      <c r="E24" s="74"/>
      <c r="F24" s="74"/>
      <c r="G24" s="74"/>
      <c r="H24" s="74"/>
      <c r="I24" s="74"/>
      <c r="J24" s="74"/>
      <c r="K24" s="74"/>
      <c r="L24" s="74"/>
      <c r="M24" s="74"/>
      <c r="N24" s="74"/>
      <c r="O24" s="74"/>
      <c r="P24" s="74"/>
      <c r="Q24" s="74"/>
      <c r="R24" s="74"/>
      <c r="S24" s="74"/>
      <c r="T24" s="74"/>
    </row>
    <row r="25" spans="1:20" ht="15.6" x14ac:dyDescent="0.3">
      <c r="A25" s="73" t="s">
        <v>116</v>
      </c>
      <c r="B25" s="73"/>
      <c r="C25" s="73"/>
      <c r="D25" s="73"/>
      <c r="E25" s="73"/>
      <c r="F25" s="73"/>
      <c r="G25" s="73"/>
      <c r="H25" s="73"/>
      <c r="I25" s="73"/>
      <c r="J25" s="73"/>
      <c r="K25" s="73"/>
      <c r="L25" s="73"/>
      <c r="M25" s="73"/>
      <c r="N25" s="73"/>
      <c r="O25" s="73"/>
      <c r="P25" s="73"/>
      <c r="Q25" s="73"/>
      <c r="R25" s="73"/>
      <c r="S25" s="73"/>
      <c r="T25" s="73"/>
    </row>
    <row r="26" spans="1:20" ht="15.6" x14ac:dyDescent="0.3">
      <c r="A26" s="73" t="s">
        <v>117</v>
      </c>
      <c r="B26" s="75"/>
      <c r="C26" s="75"/>
      <c r="D26" s="75"/>
      <c r="E26" s="75"/>
      <c r="F26" s="75"/>
      <c r="G26" s="75"/>
      <c r="H26" s="75"/>
      <c r="I26" s="75"/>
      <c r="J26" s="75"/>
      <c r="K26" s="75"/>
      <c r="L26" s="75"/>
      <c r="M26" s="75"/>
      <c r="N26" s="75"/>
      <c r="O26" s="75"/>
      <c r="P26" s="75"/>
      <c r="Q26" s="75"/>
      <c r="R26" s="75"/>
      <c r="S26" s="75"/>
      <c r="T26" s="75"/>
    </row>
    <row r="27" spans="1:20" ht="15.6" x14ac:dyDescent="0.3">
      <c r="A27" s="73" t="s">
        <v>82</v>
      </c>
      <c r="B27" s="75"/>
      <c r="C27" s="75"/>
      <c r="D27" s="75"/>
      <c r="E27" s="75"/>
      <c r="F27" s="75"/>
      <c r="G27" s="75"/>
      <c r="H27" s="75"/>
      <c r="I27" s="75"/>
      <c r="J27" s="75"/>
      <c r="K27" s="75"/>
      <c r="L27" s="75"/>
      <c r="M27" s="75"/>
      <c r="N27" s="75"/>
      <c r="O27" s="75"/>
      <c r="P27" s="75"/>
      <c r="Q27" s="75"/>
      <c r="R27" s="75"/>
      <c r="S27" s="75"/>
      <c r="T27" s="75"/>
    </row>
    <row r="28" spans="1:20" ht="15.6" x14ac:dyDescent="0.3">
      <c r="A28" s="93" t="s">
        <v>83</v>
      </c>
      <c r="B28" s="75"/>
      <c r="C28" s="75"/>
      <c r="D28" s="75"/>
      <c r="E28" s="75"/>
      <c r="F28" s="75"/>
      <c r="G28" s="75"/>
      <c r="H28" s="75"/>
      <c r="I28" s="75"/>
      <c r="J28" s="75"/>
      <c r="K28" s="75"/>
      <c r="L28" s="75"/>
      <c r="M28" s="75"/>
      <c r="N28" s="75"/>
      <c r="O28" s="75"/>
      <c r="P28" s="75"/>
      <c r="Q28" s="75"/>
      <c r="R28" s="75"/>
      <c r="S28" s="75"/>
      <c r="T28" s="75"/>
    </row>
    <row r="29" spans="1:20" x14ac:dyDescent="0.3">
      <c r="A29" s="72"/>
      <c r="B29" s="72"/>
      <c r="C29" s="72"/>
      <c r="D29" s="72"/>
      <c r="E29" s="72"/>
      <c r="F29" s="72"/>
      <c r="G29" s="72"/>
      <c r="H29" s="72"/>
      <c r="I29" s="72"/>
      <c r="J29" s="72"/>
      <c r="K29" s="72"/>
      <c r="L29" s="72"/>
      <c r="M29" s="72"/>
      <c r="N29" s="72"/>
      <c r="O29" s="72"/>
      <c r="P29" s="72"/>
      <c r="Q29" s="72"/>
      <c r="R29" s="72"/>
      <c r="S29" s="72"/>
      <c r="T29" s="72"/>
    </row>
    <row r="30" spans="1:20" x14ac:dyDescent="0.3">
      <c r="A30" s="72"/>
      <c r="B30" s="72"/>
      <c r="C30" s="72"/>
      <c r="D30" s="72"/>
      <c r="E30" s="72"/>
      <c r="F30" s="72"/>
      <c r="G30" s="72"/>
      <c r="H30" s="72"/>
      <c r="I30" s="72"/>
      <c r="J30" s="72"/>
      <c r="K30" s="72"/>
      <c r="L30" s="72"/>
      <c r="M30" s="72"/>
      <c r="N30" s="72"/>
      <c r="O30" s="72"/>
      <c r="P30" s="72"/>
      <c r="Q30" s="72"/>
      <c r="R30" s="72"/>
      <c r="S30" s="72"/>
      <c r="T30" s="72"/>
    </row>
    <row r="31" spans="1:20" x14ac:dyDescent="0.3">
      <c r="A31" s="72"/>
      <c r="B31" s="72"/>
      <c r="C31" s="72"/>
      <c r="D31" s="72"/>
      <c r="E31" s="72"/>
      <c r="F31" s="72"/>
      <c r="G31" s="72"/>
      <c r="H31" s="72"/>
      <c r="I31" s="72"/>
      <c r="J31" s="72"/>
      <c r="K31" s="72"/>
      <c r="L31" s="72"/>
      <c r="M31" s="72"/>
      <c r="N31" s="72"/>
      <c r="O31" s="72"/>
      <c r="P31" s="72"/>
      <c r="Q31" s="72"/>
      <c r="R31" s="72"/>
      <c r="S31" s="72"/>
      <c r="T31" s="72"/>
    </row>
    <row r="32" spans="1:20" x14ac:dyDescent="0.3">
      <c r="A32" s="72"/>
      <c r="B32" s="72"/>
      <c r="C32" s="72"/>
      <c r="D32" s="72"/>
      <c r="E32" s="72"/>
      <c r="F32" s="72"/>
      <c r="G32" s="72"/>
      <c r="H32" s="72"/>
      <c r="I32" s="72"/>
      <c r="J32" s="72"/>
      <c r="K32" s="72"/>
      <c r="L32" s="72"/>
      <c r="M32" s="72"/>
      <c r="N32" s="72"/>
      <c r="O32" s="72"/>
      <c r="P32" s="72"/>
      <c r="Q32" s="72"/>
      <c r="R32" s="72"/>
      <c r="S32" s="72"/>
      <c r="T32" s="72"/>
    </row>
    <row r="33" spans="1:20" x14ac:dyDescent="0.3">
      <c r="A33" s="72"/>
      <c r="B33" s="72"/>
      <c r="C33" s="72"/>
      <c r="D33" s="72"/>
      <c r="E33" s="72"/>
      <c r="F33" s="72"/>
      <c r="G33" s="72"/>
      <c r="H33" s="72"/>
      <c r="I33" s="72"/>
      <c r="J33" s="72"/>
      <c r="K33" s="72"/>
      <c r="L33" s="72"/>
      <c r="M33" s="72"/>
      <c r="N33" s="72"/>
      <c r="O33" s="72"/>
      <c r="P33" s="72"/>
      <c r="Q33" s="72"/>
      <c r="R33" s="72"/>
      <c r="S33" s="72"/>
      <c r="T33" s="72"/>
    </row>
    <row r="34" spans="1:20" x14ac:dyDescent="0.3">
      <c r="A34" s="72"/>
      <c r="B34" s="72"/>
      <c r="C34" s="72"/>
      <c r="D34" s="72"/>
      <c r="E34" s="72"/>
      <c r="F34" s="72"/>
      <c r="G34" s="72"/>
      <c r="H34" s="72"/>
      <c r="I34" s="72"/>
      <c r="J34" s="72"/>
      <c r="K34" s="72"/>
      <c r="L34" s="72"/>
      <c r="M34" s="72"/>
      <c r="N34" s="72"/>
      <c r="O34" s="72"/>
      <c r="P34" s="72"/>
      <c r="Q34" s="72"/>
      <c r="R34" s="72"/>
      <c r="S34" s="72"/>
      <c r="T34" s="72"/>
    </row>
    <row r="35" spans="1:20" x14ac:dyDescent="0.3">
      <c r="A35" s="72"/>
      <c r="B35" s="72"/>
      <c r="C35" s="72"/>
      <c r="D35" s="72"/>
      <c r="E35" s="72"/>
      <c r="F35" s="72"/>
      <c r="G35" s="72"/>
      <c r="H35" s="72"/>
      <c r="I35" s="72"/>
      <c r="J35" s="72"/>
      <c r="K35" s="72"/>
      <c r="L35" s="72"/>
      <c r="M35" s="72"/>
      <c r="N35" s="72"/>
      <c r="O35" s="72"/>
      <c r="P35" s="72"/>
      <c r="Q35" s="72"/>
      <c r="R35" s="72"/>
      <c r="S35" s="72"/>
      <c r="T35" s="72"/>
    </row>
    <row r="36" spans="1:20" x14ac:dyDescent="0.3">
      <c r="A36" s="72"/>
      <c r="B36" s="72"/>
      <c r="C36" s="72"/>
      <c r="D36" s="72"/>
      <c r="E36" s="72"/>
      <c r="F36" s="72"/>
      <c r="G36" s="72"/>
      <c r="H36" s="72"/>
      <c r="I36" s="72"/>
      <c r="J36" s="72"/>
      <c r="K36" s="72"/>
      <c r="L36" s="72"/>
      <c r="M36" s="72"/>
      <c r="N36" s="72"/>
      <c r="O36" s="72"/>
      <c r="P36" s="72"/>
      <c r="Q36" s="72"/>
      <c r="R36" s="72"/>
      <c r="S36" s="72"/>
      <c r="T36" s="72"/>
    </row>
    <row r="37" spans="1:20" x14ac:dyDescent="0.3">
      <c r="A37" s="72"/>
      <c r="B37" s="72"/>
      <c r="C37" s="72"/>
      <c r="D37" s="72"/>
      <c r="E37" s="72"/>
      <c r="F37" s="72"/>
      <c r="G37" s="72"/>
      <c r="H37" s="72"/>
      <c r="I37" s="72"/>
      <c r="J37" s="72"/>
      <c r="K37" s="72"/>
      <c r="L37" s="72"/>
      <c r="M37" s="72"/>
      <c r="N37" s="72"/>
      <c r="O37" s="72"/>
      <c r="P37" s="72"/>
      <c r="Q37" s="72"/>
      <c r="R37" s="72"/>
      <c r="S37" s="72"/>
      <c r="T37" s="72"/>
    </row>
    <row r="38" spans="1:20" x14ac:dyDescent="0.3">
      <c r="A38" s="72"/>
      <c r="B38" s="72"/>
      <c r="C38" s="72"/>
      <c r="D38" s="72"/>
      <c r="E38" s="72"/>
      <c r="F38" s="72"/>
      <c r="G38" s="72"/>
      <c r="H38" s="72"/>
      <c r="I38" s="72"/>
      <c r="J38" s="72"/>
      <c r="K38" s="72"/>
      <c r="L38" s="72"/>
      <c r="M38" s="72"/>
      <c r="N38" s="72"/>
      <c r="O38" s="72"/>
      <c r="P38" s="72"/>
      <c r="Q38" s="72"/>
      <c r="R38" s="72"/>
      <c r="S38" s="72"/>
      <c r="T38" s="72"/>
    </row>
    <row r="39" spans="1:20" x14ac:dyDescent="0.3">
      <c r="A39" s="72"/>
      <c r="B39" s="72"/>
      <c r="C39" s="72"/>
      <c r="D39" s="72"/>
      <c r="E39" s="72"/>
      <c r="F39" s="72"/>
      <c r="G39" s="72"/>
      <c r="H39" s="72"/>
      <c r="I39" s="72"/>
      <c r="J39" s="72"/>
      <c r="K39" s="72"/>
      <c r="L39" s="72"/>
      <c r="M39" s="72"/>
      <c r="N39" s="72"/>
      <c r="O39" s="72"/>
      <c r="P39" s="72"/>
      <c r="Q39" s="72"/>
      <c r="R39" s="72"/>
      <c r="S39" s="72"/>
      <c r="T39" s="72"/>
    </row>
    <row r="40" spans="1:20" x14ac:dyDescent="0.3">
      <c r="A40" s="72"/>
      <c r="B40" s="72"/>
      <c r="C40" s="72"/>
      <c r="D40" s="72"/>
      <c r="E40" s="72"/>
      <c r="F40" s="72"/>
      <c r="G40" s="72"/>
      <c r="H40" s="72"/>
      <c r="I40" s="72"/>
      <c r="J40" s="72"/>
      <c r="K40" s="72"/>
      <c r="L40" s="72"/>
      <c r="M40" s="72"/>
      <c r="N40" s="72"/>
      <c r="O40" s="72"/>
      <c r="P40" s="72"/>
      <c r="Q40" s="72"/>
      <c r="R40" s="72"/>
      <c r="S40" s="72"/>
      <c r="T40" s="72"/>
    </row>
    <row r="41" spans="1:20" x14ac:dyDescent="0.3">
      <c r="A41" s="72"/>
      <c r="B41" s="72"/>
      <c r="C41" s="72"/>
      <c r="D41" s="72"/>
      <c r="E41" s="72"/>
      <c r="F41" s="72"/>
      <c r="G41" s="72"/>
      <c r="H41" s="72"/>
      <c r="I41" s="72"/>
      <c r="J41" s="72"/>
      <c r="K41" s="72"/>
      <c r="L41" s="72"/>
      <c r="M41" s="72"/>
      <c r="N41" s="72"/>
      <c r="O41" s="72"/>
      <c r="P41" s="72"/>
      <c r="Q41" s="72"/>
      <c r="R41" s="72"/>
      <c r="S41" s="72"/>
      <c r="T41" s="72"/>
    </row>
    <row r="42" spans="1:20" x14ac:dyDescent="0.3">
      <c r="A42" s="72"/>
      <c r="B42" s="72"/>
      <c r="C42" s="72"/>
      <c r="D42" s="72"/>
      <c r="E42" s="72"/>
      <c r="F42" s="72"/>
      <c r="G42" s="72"/>
      <c r="H42" s="72"/>
      <c r="I42" s="72"/>
      <c r="J42" s="72"/>
      <c r="K42" s="72"/>
      <c r="L42" s="72"/>
      <c r="M42" s="72"/>
      <c r="N42" s="72"/>
      <c r="O42" s="72"/>
      <c r="P42" s="72"/>
      <c r="Q42" s="72"/>
      <c r="R42" s="72"/>
      <c r="S42" s="72"/>
      <c r="T42" s="72"/>
    </row>
    <row r="43" spans="1:20" x14ac:dyDescent="0.3">
      <c r="A43" s="72"/>
      <c r="B43" s="72"/>
      <c r="C43" s="72"/>
      <c r="D43" s="72"/>
      <c r="E43" s="72"/>
      <c r="F43" s="72"/>
      <c r="G43" s="72"/>
      <c r="H43" s="72"/>
      <c r="I43" s="72"/>
      <c r="J43" s="72"/>
      <c r="K43" s="72"/>
      <c r="L43" s="72"/>
      <c r="M43" s="72"/>
      <c r="N43" s="72"/>
      <c r="O43" s="72"/>
      <c r="P43" s="72"/>
      <c r="Q43" s="72"/>
      <c r="R43" s="72"/>
      <c r="S43" s="72"/>
      <c r="T43" s="72"/>
    </row>
    <row r="44" spans="1:20" x14ac:dyDescent="0.3">
      <c r="A44" s="72"/>
      <c r="B44" s="72"/>
      <c r="C44" s="72"/>
      <c r="D44" s="72"/>
      <c r="E44" s="72"/>
      <c r="F44" s="72"/>
      <c r="G44" s="72"/>
      <c r="H44" s="72"/>
      <c r="I44" s="72"/>
      <c r="J44" s="72"/>
      <c r="K44" s="72"/>
      <c r="L44" s="72"/>
      <c r="M44" s="72"/>
      <c r="N44" s="72"/>
      <c r="O44" s="72"/>
      <c r="P44" s="72"/>
      <c r="Q44" s="72"/>
      <c r="R44" s="72"/>
      <c r="S44" s="72"/>
      <c r="T44" s="72"/>
    </row>
    <row r="45" spans="1:20" x14ac:dyDescent="0.3">
      <c r="A45" s="72"/>
      <c r="B45" s="72"/>
      <c r="C45" s="72"/>
      <c r="D45" s="72"/>
      <c r="E45" s="72"/>
      <c r="F45" s="72"/>
      <c r="G45" s="72"/>
      <c r="H45" s="72"/>
      <c r="I45" s="72"/>
      <c r="J45" s="72"/>
      <c r="K45" s="72"/>
      <c r="L45" s="72"/>
      <c r="M45" s="72"/>
      <c r="N45" s="72"/>
      <c r="O45" s="72"/>
      <c r="P45" s="72"/>
      <c r="Q45" s="72"/>
      <c r="R45" s="72"/>
      <c r="S45" s="72"/>
      <c r="T45" s="72"/>
    </row>
    <row r="46" spans="1:20" x14ac:dyDescent="0.3">
      <c r="A46" s="72"/>
      <c r="B46" s="72"/>
      <c r="C46" s="72"/>
      <c r="D46" s="72"/>
      <c r="E46" s="72"/>
      <c r="F46" s="72"/>
      <c r="G46" s="72"/>
      <c r="H46" s="72"/>
      <c r="I46" s="72"/>
      <c r="J46" s="72"/>
      <c r="K46" s="72"/>
      <c r="L46" s="72"/>
      <c r="M46" s="72"/>
      <c r="N46" s="72"/>
      <c r="O46" s="72"/>
      <c r="P46" s="72"/>
      <c r="Q46" s="72"/>
      <c r="R46" s="72"/>
      <c r="S46" s="72"/>
      <c r="T46" s="72"/>
    </row>
    <row r="47" spans="1:20" x14ac:dyDescent="0.3">
      <c r="A47" s="72"/>
      <c r="B47" s="72"/>
      <c r="C47" s="72"/>
      <c r="D47" s="72"/>
      <c r="E47" s="72"/>
      <c r="F47" s="72"/>
      <c r="G47" s="72"/>
      <c r="H47" s="72"/>
      <c r="I47" s="72"/>
      <c r="J47" s="72"/>
      <c r="K47" s="72"/>
      <c r="L47" s="72"/>
      <c r="M47" s="72"/>
      <c r="N47" s="72"/>
      <c r="O47" s="72"/>
      <c r="P47" s="72"/>
      <c r="Q47" s="72"/>
      <c r="R47" s="72"/>
      <c r="S47" s="72"/>
      <c r="T47" s="72"/>
    </row>
    <row r="48" spans="1:20" x14ac:dyDescent="0.3">
      <c r="A48" s="72"/>
      <c r="B48" s="72"/>
      <c r="C48" s="72"/>
      <c r="D48" s="72"/>
      <c r="E48" s="72"/>
      <c r="F48" s="72"/>
      <c r="G48" s="72"/>
      <c r="H48" s="72"/>
      <c r="I48" s="72"/>
      <c r="J48" s="72"/>
      <c r="K48" s="72"/>
      <c r="L48" s="72"/>
      <c r="M48" s="72"/>
      <c r="N48" s="72"/>
      <c r="O48" s="72"/>
      <c r="P48" s="72"/>
      <c r="Q48" s="72"/>
      <c r="R48" s="72"/>
      <c r="S48" s="72"/>
      <c r="T48" s="72"/>
    </row>
    <row r="49" spans="1:20" x14ac:dyDescent="0.3">
      <c r="A49" s="72"/>
      <c r="B49" s="72"/>
      <c r="C49" s="72"/>
      <c r="D49" s="72"/>
      <c r="E49" s="72"/>
      <c r="F49" s="72"/>
      <c r="G49" s="72"/>
      <c r="H49" s="72"/>
      <c r="I49" s="72"/>
      <c r="J49" s="72"/>
      <c r="K49" s="72"/>
      <c r="L49" s="72"/>
      <c r="M49" s="72"/>
      <c r="N49" s="72"/>
      <c r="O49" s="72"/>
      <c r="P49" s="72"/>
      <c r="Q49" s="72"/>
      <c r="R49" s="72"/>
      <c r="S49" s="72"/>
      <c r="T49" s="72"/>
    </row>
    <row r="50" spans="1:20" x14ac:dyDescent="0.3">
      <c r="A50" s="72"/>
      <c r="B50" s="72"/>
      <c r="C50" s="72"/>
      <c r="D50" s="72"/>
      <c r="E50" s="72"/>
      <c r="F50" s="72"/>
      <c r="G50" s="72"/>
      <c r="H50" s="72"/>
      <c r="I50" s="72"/>
      <c r="J50" s="72"/>
      <c r="K50" s="72"/>
      <c r="L50" s="72"/>
      <c r="M50" s="72"/>
      <c r="N50" s="72"/>
      <c r="O50" s="72"/>
      <c r="P50" s="72"/>
      <c r="Q50" s="72"/>
      <c r="R50" s="72"/>
      <c r="S50" s="72"/>
      <c r="T50" s="72"/>
    </row>
    <row r="51" spans="1:20" x14ac:dyDescent="0.3">
      <c r="A51" s="72"/>
      <c r="B51" s="72"/>
      <c r="C51" s="72"/>
      <c r="D51" s="72"/>
      <c r="E51" s="72"/>
      <c r="F51" s="72"/>
      <c r="G51" s="72"/>
      <c r="H51" s="72"/>
      <c r="I51" s="72"/>
      <c r="J51" s="72"/>
      <c r="K51" s="72"/>
      <c r="L51" s="72"/>
      <c r="M51" s="72"/>
      <c r="N51" s="72"/>
      <c r="O51" s="72"/>
      <c r="P51" s="72"/>
      <c r="Q51" s="72"/>
      <c r="R51" s="72"/>
      <c r="S51" s="72"/>
      <c r="T51" s="72"/>
    </row>
    <row r="52" spans="1:20" x14ac:dyDescent="0.3">
      <c r="A52" s="72"/>
      <c r="B52" s="72"/>
      <c r="C52" s="72"/>
      <c r="D52" s="72"/>
      <c r="E52" s="72"/>
      <c r="F52" s="72"/>
      <c r="G52" s="72"/>
      <c r="H52" s="72"/>
      <c r="I52" s="72"/>
      <c r="J52" s="72"/>
      <c r="K52" s="72"/>
      <c r="L52" s="72"/>
      <c r="M52" s="72"/>
      <c r="N52" s="72"/>
      <c r="O52" s="72"/>
      <c r="P52" s="72"/>
      <c r="Q52" s="72"/>
      <c r="R52" s="72"/>
      <c r="S52" s="72"/>
      <c r="T52" s="72"/>
    </row>
    <row r="53" spans="1:20" x14ac:dyDescent="0.3">
      <c r="A53" s="72"/>
      <c r="B53" s="72"/>
      <c r="C53" s="72"/>
      <c r="D53" s="72"/>
      <c r="E53" s="72"/>
      <c r="F53" s="72"/>
      <c r="G53" s="72"/>
      <c r="H53" s="72"/>
      <c r="I53" s="72"/>
      <c r="J53" s="72"/>
      <c r="K53" s="72"/>
      <c r="L53" s="72"/>
      <c r="M53" s="72"/>
      <c r="N53" s="72"/>
      <c r="O53" s="72"/>
      <c r="P53" s="72"/>
      <c r="Q53" s="72"/>
      <c r="R53" s="72"/>
      <c r="S53" s="72"/>
      <c r="T53" s="72"/>
    </row>
    <row r="54" spans="1:20" x14ac:dyDescent="0.3">
      <c r="A54" s="72"/>
      <c r="B54" s="72"/>
      <c r="C54" s="72"/>
      <c r="D54" s="72"/>
      <c r="E54" s="72"/>
      <c r="F54" s="72"/>
      <c r="G54" s="72"/>
      <c r="H54" s="72"/>
      <c r="I54" s="72"/>
      <c r="J54" s="72"/>
      <c r="K54" s="72"/>
      <c r="L54" s="72"/>
      <c r="M54" s="72"/>
      <c r="N54" s="72"/>
      <c r="O54" s="72"/>
      <c r="P54" s="72"/>
      <c r="Q54" s="72"/>
      <c r="R54" s="72"/>
      <c r="S54" s="72"/>
      <c r="T54" s="72"/>
    </row>
    <row r="55" spans="1:20" x14ac:dyDescent="0.3">
      <c r="A55" s="72"/>
      <c r="B55" s="72"/>
      <c r="C55" s="72"/>
      <c r="D55" s="72"/>
      <c r="E55" s="72"/>
      <c r="F55" s="72"/>
      <c r="G55" s="72"/>
      <c r="H55" s="72"/>
      <c r="I55" s="72"/>
      <c r="J55" s="72"/>
      <c r="K55" s="72"/>
      <c r="L55" s="72"/>
      <c r="M55" s="72"/>
      <c r="N55" s="72"/>
      <c r="O55" s="72"/>
      <c r="P55" s="72"/>
      <c r="Q55" s="72"/>
      <c r="R55" s="72"/>
      <c r="S55" s="72"/>
      <c r="T55" s="72"/>
    </row>
    <row r="56" spans="1:20" x14ac:dyDescent="0.3">
      <c r="A56" s="72"/>
      <c r="B56" s="72"/>
      <c r="C56" s="72"/>
      <c r="D56" s="72"/>
      <c r="E56" s="72"/>
      <c r="F56" s="72"/>
      <c r="G56" s="72"/>
      <c r="H56" s="72"/>
      <c r="I56" s="72"/>
      <c r="J56" s="72"/>
      <c r="K56" s="72"/>
      <c r="L56" s="72"/>
      <c r="M56" s="72"/>
      <c r="N56" s="72"/>
      <c r="O56" s="72"/>
      <c r="P56" s="72"/>
      <c r="Q56" s="72"/>
      <c r="R56" s="72"/>
      <c r="S56" s="72"/>
      <c r="T56" s="72"/>
    </row>
    <row r="57" spans="1:20" x14ac:dyDescent="0.3">
      <c r="A57" s="72"/>
      <c r="B57" s="72"/>
      <c r="C57" s="72"/>
      <c r="D57" s="72"/>
      <c r="E57" s="72"/>
      <c r="F57" s="72"/>
      <c r="G57" s="72"/>
      <c r="H57" s="72"/>
      <c r="I57" s="72"/>
      <c r="J57" s="72"/>
      <c r="K57" s="72"/>
      <c r="L57" s="72"/>
      <c r="M57" s="72"/>
      <c r="N57" s="72"/>
      <c r="O57" s="72"/>
      <c r="P57" s="72"/>
      <c r="Q57" s="72"/>
      <c r="R57" s="72"/>
      <c r="S57" s="72"/>
      <c r="T57" s="72"/>
    </row>
    <row r="58" spans="1:20" x14ac:dyDescent="0.3">
      <c r="A58" s="72"/>
      <c r="B58" s="72"/>
      <c r="C58" s="72"/>
      <c r="D58" s="72"/>
      <c r="E58" s="72"/>
      <c r="F58" s="72"/>
      <c r="G58" s="72"/>
      <c r="H58" s="72"/>
      <c r="I58" s="72"/>
      <c r="J58" s="72"/>
      <c r="K58" s="72"/>
      <c r="L58" s="72"/>
      <c r="M58" s="72"/>
      <c r="N58" s="72"/>
      <c r="O58" s="72"/>
      <c r="P58" s="72"/>
      <c r="Q58" s="72"/>
      <c r="R58" s="72"/>
      <c r="S58" s="72"/>
      <c r="T58" s="72"/>
    </row>
    <row r="59" spans="1:20" x14ac:dyDescent="0.3">
      <c r="A59" s="72"/>
      <c r="B59" s="72"/>
      <c r="C59" s="72"/>
      <c r="D59" s="72"/>
      <c r="E59" s="72"/>
      <c r="F59" s="72"/>
      <c r="G59" s="72"/>
      <c r="H59" s="72"/>
      <c r="I59" s="72"/>
      <c r="J59" s="72"/>
      <c r="K59" s="72"/>
      <c r="L59" s="72"/>
      <c r="M59" s="72"/>
      <c r="N59" s="72"/>
      <c r="O59" s="72"/>
      <c r="P59" s="72"/>
      <c r="Q59" s="72"/>
      <c r="R59" s="72"/>
      <c r="S59" s="72"/>
      <c r="T59" s="72"/>
    </row>
    <row r="60" spans="1:20" x14ac:dyDescent="0.3">
      <c r="A60" s="72"/>
      <c r="B60" s="72"/>
      <c r="C60" s="72"/>
      <c r="D60" s="72"/>
      <c r="E60" s="72"/>
      <c r="F60" s="72"/>
      <c r="G60" s="72"/>
      <c r="H60" s="72"/>
      <c r="I60" s="72"/>
      <c r="J60" s="72"/>
      <c r="K60" s="72"/>
      <c r="L60" s="72"/>
      <c r="M60" s="72"/>
      <c r="N60" s="72"/>
      <c r="O60" s="72"/>
      <c r="P60" s="72"/>
      <c r="Q60" s="72"/>
      <c r="R60" s="72"/>
      <c r="S60" s="72"/>
      <c r="T60" s="72"/>
    </row>
    <row r="61" spans="1:20" x14ac:dyDescent="0.3">
      <c r="A61" s="72"/>
      <c r="B61" s="72"/>
      <c r="C61" s="72"/>
      <c r="D61" s="72"/>
      <c r="E61" s="72"/>
      <c r="F61" s="72"/>
      <c r="G61" s="72"/>
      <c r="H61" s="72"/>
      <c r="I61" s="72"/>
      <c r="J61" s="72"/>
      <c r="K61" s="72"/>
      <c r="L61" s="72"/>
      <c r="M61" s="72"/>
      <c r="N61" s="72"/>
      <c r="O61" s="72"/>
      <c r="P61" s="72"/>
      <c r="Q61" s="72"/>
      <c r="R61" s="72"/>
      <c r="S61" s="72"/>
      <c r="T61" s="72"/>
    </row>
    <row r="62" spans="1:20" x14ac:dyDescent="0.3">
      <c r="A62" s="72"/>
      <c r="B62" s="72"/>
      <c r="C62" s="72"/>
      <c r="D62" s="72"/>
      <c r="E62" s="72"/>
      <c r="F62" s="72"/>
      <c r="G62" s="72"/>
      <c r="H62" s="72"/>
      <c r="I62" s="72"/>
      <c r="J62" s="72"/>
      <c r="K62" s="72"/>
      <c r="L62" s="72"/>
      <c r="M62" s="72"/>
      <c r="N62" s="72"/>
      <c r="O62" s="72"/>
      <c r="P62" s="72"/>
      <c r="Q62" s="72"/>
      <c r="R62" s="72"/>
      <c r="S62" s="72"/>
      <c r="T62" s="72"/>
    </row>
    <row r="63" spans="1:20" x14ac:dyDescent="0.3">
      <c r="A63" s="72"/>
      <c r="B63" s="72"/>
      <c r="C63" s="72"/>
      <c r="D63" s="72"/>
      <c r="E63" s="72"/>
      <c r="F63" s="72"/>
      <c r="G63" s="72"/>
      <c r="H63" s="72"/>
      <c r="I63" s="72"/>
      <c r="J63" s="72"/>
      <c r="K63" s="72"/>
      <c r="L63" s="72"/>
      <c r="M63" s="72"/>
      <c r="N63" s="72"/>
      <c r="O63" s="72"/>
      <c r="P63" s="72"/>
      <c r="Q63" s="72"/>
      <c r="R63" s="72"/>
      <c r="S63" s="72"/>
      <c r="T63" s="72"/>
    </row>
    <row r="64" spans="1:20" x14ac:dyDescent="0.3">
      <c r="A64" s="72"/>
      <c r="B64" s="72"/>
      <c r="C64" s="72"/>
      <c r="D64" s="72"/>
      <c r="E64" s="72"/>
      <c r="F64" s="72"/>
      <c r="G64" s="72"/>
      <c r="H64" s="72"/>
      <c r="I64" s="72"/>
      <c r="J64" s="72"/>
      <c r="K64" s="72"/>
      <c r="L64" s="72"/>
      <c r="M64" s="72"/>
      <c r="N64" s="72"/>
      <c r="O64" s="72"/>
      <c r="P64" s="72"/>
      <c r="Q64" s="72"/>
      <c r="R64" s="72"/>
      <c r="S64" s="72"/>
      <c r="T64" s="72"/>
    </row>
    <row r="65" spans="1:20" x14ac:dyDescent="0.3">
      <c r="A65" s="72"/>
      <c r="B65" s="72"/>
      <c r="C65" s="72"/>
      <c r="D65" s="72"/>
      <c r="E65" s="72"/>
      <c r="F65" s="72"/>
      <c r="G65" s="72"/>
      <c r="H65" s="72"/>
      <c r="I65" s="72"/>
      <c r="J65" s="72"/>
      <c r="K65" s="72"/>
      <c r="L65" s="72"/>
      <c r="M65" s="72"/>
      <c r="N65" s="72"/>
      <c r="O65" s="72"/>
      <c r="P65" s="72"/>
      <c r="Q65" s="72"/>
      <c r="R65" s="72"/>
      <c r="S65" s="72"/>
      <c r="T65" s="72"/>
    </row>
    <row r="66" spans="1:20" x14ac:dyDescent="0.3">
      <c r="A66" s="72"/>
      <c r="B66" s="72"/>
      <c r="C66" s="72"/>
      <c r="D66" s="72"/>
      <c r="E66" s="72"/>
      <c r="F66" s="72"/>
      <c r="G66" s="72"/>
      <c r="H66" s="72"/>
      <c r="I66" s="72"/>
      <c r="J66" s="72"/>
      <c r="K66" s="72"/>
      <c r="L66" s="72"/>
      <c r="M66" s="72"/>
      <c r="N66" s="72"/>
      <c r="O66" s="72"/>
      <c r="P66" s="72"/>
      <c r="Q66" s="72"/>
      <c r="R66" s="72"/>
      <c r="S66" s="72"/>
      <c r="T66" s="72"/>
    </row>
    <row r="67" spans="1:20" x14ac:dyDescent="0.3">
      <c r="A67" s="72"/>
      <c r="B67" s="72"/>
      <c r="C67" s="72"/>
      <c r="D67" s="72"/>
      <c r="E67" s="72"/>
      <c r="F67" s="72"/>
      <c r="G67" s="72"/>
      <c r="H67" s="72"/>
      <c r="I67" s="72"/>
      <c r="J67" s="72"/>
      <c r="K67" s="72"/>
      <c r="L67" s="72"/>
      <c r="M67" s="72"/>
      <c r="N67" s="72"/>
      <c r="O67" s="72"/>
      <c r="P67" s="72"/>
      <c r="Q67" s="72"/>
      <c r="R67" s="72"/>
      <c r="S67" s="72"/>
      <c r="T67" s="72"/>
    </row>
    <row r="68" spans="1:20" x14ac:dyDescent="0.3">
      <c r="A68" s="72"/>
      <c r="B68" s="72"/>
      <c r="C68" s="72"/>
      <c r="D68" s="72"/>
      <c r="E68" s="72"/>
      <c r="F68" s="72"/>
      <c r="G68" s="72"/>
      <c r="H68" s="72"/>
      <c r="I68" s="72"/>
      <c r="J68" s="72"/>
      <c r="K68" s="72"/>
      <c r="L68" s="72"/>
      <c r="M68" s="72"/>
      <c r="N68" s="72"/>
      <c r="O68" s="72"/>
      <c r="P68" s="72"/>
      <c r="Q68" s="72"/>
      <c r="R68" s="72"/>
      <c r="S68" s="72"/>
      <c r="T68" s="72"/>
    </row>
    <row r="69" spans="1:20" x14ac:dyDescent="0.3">
      <c r="A69" s="72"/>
      <c r="B69" s="72"/>
      <c r="C69" s="72"/>
      <c r="D69" s="72"/>
      <c r="E69" s="72"/>
      <c r="F69" s="72"/>
      <c r="G69" s="72"/>
      <c r="H69" s="72"/>
      <c r="I69" s="72"/>
      <c r="J69" s="72"/>
      <c r="K69" s="72"/>
      <c r="L69" s="72"/>
      <c r="M69" s="72"/>
      <c r="N69" s="72"/>
      <c r="O69" s="72"/>
      <c r="P69" s="72"/>
      <c r="Q69" s="72"/>
      <c r="R69" s="72"/>
      <c r="S69" s="72"/>
      <c r="T69" s="72"/>
    </row>
    <row r="70" spans="1:20" x14ac:dyDescent="0.3">
      <c r="A70" s="72"/>
      <c r="B70" s="72"/>
      <c r="C70" s="72"/>
      <c r="D70" s="72"/>
      <c r="E70" s="72"/>
      <c r="F70" s="72"/>
      <c r="G70" s="72"/>
      <c r="H70" s="72"/>
      <c r="I70" s="72"/>
      <c r="J70" s="72"/>
      <c r="K70" s="72"/>
      <c r="L70" s="72"/>
      <c r="M70" s="72"/>
      <c r="N70" s="72"/>
      <c r="O70" s="72"/>
      <c r="P70" s="72"/>
      <c r="Q70" s="72"/>
      <c r="R70" s="72"/>
      <c r="S70" s="72"/>
      <c r="T70" s="72"/>
    </row>
    <row r="71" spans="1:20" x14ac:dyDescent="0.3">
      <c r="A71" s="72"/>
      <c r="B71" s="72"/>
      <c r="C71" s="72"/>
      <c r="D71" s="72"/>
      <c r="E71" s="72"/>
      <c r="F71" s="72"/>
      <c r="G71" s="72"/>
      <c r="H71" s="72"/>
      <c r="I71" s="72"/>
      <c r="J71" s="72"/>
      <c r="K71" s="72"/>
      <c r="L71" s="72"/>
      <c r="M71" s="72"/>
      <c r="N71" s="72"/>
      <c r="O71" s="72"/>
      <c r="P71" s="72"/>
      <c r="Q71" s="72"/>
      <c r="R71" s="72"/>
      <c r="S71" s="72"/>
      <c r="T71" s="72"/>
    </row>
    <row r="72" spans="1:20" x14ac:dyDescent="0.3">
      <c r="A72" s="72"/>
      <c r="B72" s="72"/>
      <c r="C72" s="72"/>
      <c r="D72" s="72"/>
      <c r="E72" s="72"/>
      <c r="F72" s="72"/>
      <c r="G72" s="72"/>
      <c r="H72" s="72"/>
      <c r="I72" s="72"/>
      <c r="J72" s="72"/>
      <c r="K72" s="72"/>
      <c r="L72" s="72"/>
      <c r="M72" s="72"/>
      <c r="N72" s="72"/>
      <c r="O72" s="72"/>
      <c r="P72" s="72"/>
      <c r="Q72" s="72"/>
      <c r="R72" s="72"/>
      <c r="S72" s="72"/>
      <c r="T72" s="72"/>
    </row>
    <row r="73" spans="1:20" x14ac:dyDescent="0.3">
      <c r="A73" s="72"/>
      <c r="B73" s="72"/>
      <c r="C73" s="72"/>
      <c r="D73" s="72"/>
      <c r="E73" s="72"/>
      <c r="F73" s="72"/>
      <c r="G73" s="72"/>
      <c r="H73" s="72"/>
      <c r="I73" s="72"/>
      <c r="J73" s="72"/>
      <c r="K73" s="72"/>
      <c r="L73" s="72"/>
      <c r="M73" s="72"/>
      <c r="N73" s="72"/>
      <c r="O73" s="72"/>
      <c r="P73" s="72"/>
      <c r="Q73" s="72"/>
      <c r="R73" s="72"/>
      <c r="S73" s="72"/>
      <c r="T73" s="72"/>
    </row>
    <row r="74" spans="1:20" x14ac:dyDescent="0.3">
      <c r="A74" s="72"/>
      <c r="B74" s="72"/>
      <c r="C74" s="72"/>
      <c r="D74" s="72"/>
      <c r="E74" s="72"/>
      <c r="F74" s="72"/>
      <c r="G74" s="72"/>
      <c r="H74" s="72"/>
      <c r="I74" s="72"/>
      <c r="J74" s="72"/>
      <c r="K74" s="72"/>
      <c r="L74" s="72"/>
      <c r="M74" s="72"/>
      <c r="N74" s="72"/>
      <c r="O74" s="72"/>
      <c r="P74" s="72"/>
      <c r="Q74" s="72"/>
      <c r="R74" s="72"/>
      <c r="S74" s="72"/>
      <c r="T74" s="72"/>
    </row>
    <row r="75" spans="1:20" x14ac:dyDescent="0.3">
      <c r="A75" s="72"/>
      <c r="B75" s="72"/>
      <c r="C75" s="72"/>
      <c r="D75" s="72"/>
      <c r="E75" s="72"/>
      <c r="F75" s="72"/>
      <c r="G75" s="72"/>
      <c r="H75" s="72"/>
      <c r="I75" s="72"/>
      <c r="J75" s="72"/>
      <c r="K75" s="72"/>
      <c r="L75" s="72"/>
      <c r="M75" s="72"/>
      <c r="N75" s="72"/>
      <c r="O75" s="72"/>
      <c r="P75" s="72"/>
      <c r="Q75" s="72"/>
      <c r="R75" s="72"/>
      <c r="S75" s="72"/>
      <c r="T75" s="72"/>
    </row>
    <row r="76" spans="1:20" x14ac:dyDescent="0.3">
      <c r="A76" s="72"/>
      <c r="B76" s="72"/>
      <c r="C76" s="72"/>
      <c r="D76" s="72"/>
      <c r="E76" s="72"/>
      <c r="F76" s="72"/>
      <c r="G76" s="72"/>
      <c r="H76" s="72"/>
      <c r="I76" s="72"/>
      <c r="J76" s="72"/>
      <c r="K76" s="72"/>
      <c r="L76" s="72"/>
      <c r="M76" s="72"/>
      <c r="N76" s="72"/>
      <c r="O76" s="72"/>
      <c r="P76" s="72"/>
      <c r="Q76" s="72"/>
      <c r="R76" s="72"/>
      <c r="S76" s="72"/>
      <c r="T76" s="72"/>
    </row>
    <row r="77" spans="1:20" x14ac:dyDescent="0.3">
      <c r="A77" s="72"/>
      <c r="B77" s="72"/>
      <c r="C77" s="72"/>
      <c r="D77" s="72"/>
      <c r="E77" s="72"/>
      <c r="F77" s="72"/>
      <c r="G77" s="72"/>
      <c r="H77" s="72"/>
      <c r="I77" s="72"/>
      <c r="J77" s="72"/>
      <c r="K77" s="72"/>
      <c r="L77" s="72"/>
      <c r="M77" s="72"/>
      <c r="N77" s="72"/>
      <c r="O77" s="72"/>
      <c r="P77" s="72"/>
      <c r="Q77" s="72"/>
      <c r="R77" s="72"/>
      <c r="S77" s="72"/>
      <c r="T77" s="72"/>
    </row>
    <row r="78" spans="1:20" x14ac:dyDescent="0.3">
      <c r="A78" s="72"/>
      <c r="B78" s="72"/>
      <c r="C78" s="72"/>
      <c r="D78" s="72"/>
      <c r="E78" s="72"/>
      <c r="F78" s="72"/>
      <c r="G78" s="72"/>
      <c r="H78" s="72"/>
      <c r="I78" s="72"/>
      <c r="J78" s="72"/>
      <c r="K78" s="72"/>
      <c r="L78" s="72"/>
      <c r="M78" s="72"/>
      <c r="N78" s="72"/>
      <c r="O78" s="72"/>
      <c r="P78" s="72"/>
      <c r="Q78" s="72"/>
      <c r="R78" s="72"/>
      <c r="S78" s="72"/>
      <c r="T78" s="72"/>
    </row>
    <row r="79" spans="1:20" x14ac:dyDescent="0.3">
      <c r="A79" s="72"/>
      <c r="B79" s="72"/>
      <c r="C79" s="72"/>
      <c r="D79" s="72"/>
      <c r="E79" s="72"/>
      <c r="F79" s="72"/>
      <c r="G79" s="72"/>
      <c r="H79" s="72"/>
      <c r="I79" s="72"/>
      <c r="J79" s="72"/>
      <c r="K79" s="72"/>
      <c r="L79" s="72"/>
      <c r="M79" s="72"/>
      <c r="N79" s="72"/>
      <c r="O79" s="72"/>
      <c r="P79" s="72"/>
      <c r="Q79" s="72"/>
      <c r="R79" s="72"/>
      <c r="S79" s="72"/>
      <c r="T79" s="72"/>
    </row>
    <row r="80" spans="1:20" x14ac:dyDescent="0.3">
      <c r="A80" s="72"/>
      <c r="B80" s="72"/>
      <c r="C80" s="72"/>
      <c r="D80" s="72"/>
      <c r="E80" s="72"/>
      <c r="F80" s="72"/>
      <c r="G80" s="72"/>
      <c r="H80" s="72"/>
      <c r="I80" s="72"/>
      <c r="J80" s="72"/>
      <c r="K80" s="72"/>
      <c r="L80" s="72"/>
      <c r="M80" s="72"/>
      <c r="N80" s="72"/>
      <c r="O80" s="72"/>
      <c r="P80" s="72"/>
      <c r="Q80" s="72"/>
      <c r="R80" s="72"/>
      <c r="S80" s="72"/>
      <c r="T80" s="72"/>
    </row>
    <row r="81" spans="1:20" x14ac:dyDescent="0.3">
      <c r="A81" s="72"/>
      <c r="B81" s="72"/>
      <c r="C81" s="72"/>
      <c r="D81" s="72"/>
      <c r="E81" s="72"/>
      <c r="F81" s="72"/>
      <c r="G81" s="72"/>
      <c r="H81" s="72"/>
      <c r="I81" s="72"/>
      <c r="J81" s="72"/>
      <c r="K81" s="72"/>
      <c r="L81" s="72"/>
      <c r="M81" s="72"/>
      <c r="N81" s="72"/>
      <c r="O81" s="72"/>
      <c r="P81" s="72"/>
      <c r="Q81" s="72"/>
      <c r="R81" s="72"/>
      <c r="S81" s="72"/>
      <c r="T81" s="72"/>
    </row>
    <row r="82" spans="1:20" x14ac:dyDescent="0.3">
      <c r="A82" s="72"/>
      <c r="B82" s="72"/>
      <c r="C82" s="72"/>
      <c r="D82" s="72"/>
      <c r="E82" s="72"/>
      <c r="F82" s="72"/>
      <c r="G82" s="72"/>
      <c r="H82" s="72"/>
      <c r="I82" s="72"/>
      <c r="J82" s="72"/>
      <c r="K82" s="72"/>
      <c r="L82" s="72"/>
      <c r="M82" s="72"/>
      <c r="N82" s="72"/>
      <c r="O82" s="72"/>
      <c r="P82" s="72"/>
      <c r="Q82" s="72"/>
      <c r="R82" s="72"/>
      <c r="S82" s="72"/>
      <c r="T82" s="72"/>
    </row>
    <row r="83" spans="1:20" x14ac:dyDescent="0.3">
      <c r="A83" s="72"/>
      <c r="B83" s="72"/>
      <c r="C83" s="72"/>
      <c r="D83" s="72"/>
      <c r="E83" s="72"/>
      <c r="F83" s="72"/>
      <c r="G83" s="72"/>
      <c r="H83" s="72"/>
      <c r="I83" s="72"/>
      <c r="J83" s="72"/>
      <c r="K83" s="72"/>
      <c r="L83" s="72"/>
      <c r="M83" s="72"/>
      <c r="N83" s="72"/>
      <c r="O83" s="72"/>
      <c r="P83" s="72"/>
      <c r="Q83" s="72"/>
      <c r="R83" s="72"/>
      <c r="S83" s="72"/>
      <c r="T83" s="72"/>
    </row>
    <row r="84" spans="1:20" x14ac:dyDescent="0.3">
      <c r="A84" s="72"/>
      <c r="B84" s="72"/>
      <c r="C84" s="72"/>
      <c r="D84" s="72"/>
      <c r="E84" s="72"/>
      <c r="F84" s="72"/>
      <c r="G84" s="72"/>
      <c r="H84" s="72"/>
      <c r="I84" s="72"/>
      <c r="J84" s="72"/>
      <c r="K84" s="72"/>
      <c r="L84" s="72"/>
      <c r="M84" s="72"/>
      <c r="N84" s="72"/>
      <c r="O84" s="72"/>
      <c r="P84" s="72"/>
      <c r="Q84" s="72"/>
      <c r="R84" s="72"/>
      <c r="S84" s="72"/>
      <c r="T84" s="72"/>
    </row>
    <row r="85" spans="1:20" x14ac:dyDescent="0.3">
      <c r="A85" s="72"/>
      <c r="B85" s="72"/>
      <c r="C85" s="72"/>
      <c r="D85" s="72"/>
      <c r="E85" s="72"/>
      <c r="F85" s="72"/>
      <c r="G85" s="72"/>
      <c r="H85" s="72"/>
      <c r="I85" s="72"/>
      <c r="J85" s="72"/>
      <c r="K85" s="72"/>
      <c r="L85" s="72"/>
      <c r="M85" s="72"/>
      <c r="N85" s="72"/>
      <c r="O85" s="72"/>
      <c r="P85" s="72"/>
      <c r="Q85" s="72"/>
      <c r="R85" s="72"/>
      <c r="S85" s="72"/>
      <c r="T85" s="72"/>
    </row>
    <row r="86" spans="1:20" x14ac:dyDescent="0.3">
      <c r="A86" s="72"/>
      <c r="B86" s="72"/>
      <c r="C86" s="72"/>
      <c r="D86" s="72"/>
      <c r="E86" s="72"/>
      <c r="F86" s="72"/>
      <c r="G86" s="72"/>
      <c r="H86" s="72"/>
      <c r="I86" s="72"/>
      <c r="J86" s="72"/>
      <c r="K86" s="72"/>
      <c r="L86" s="72"/>
      <c r="M86" s="72"/>
      <c r="N86" s="72"/>
      <c r="O86" s="72"/>
      <c r="P86" s="72"/>
      <c r="Q86" s="72"/>
      <c r="R86" s="72"/>
      <c r="S86" s="72"/>
      <c r="T86" s="72"/>
    </row>
    <row r="87" spans="1:20" x14ac:dyDescent="0.3">
      <c r="A87" s="72"/>
      <c r="B87" s="72"/>
      <c r="C87" s="72"/>
      <c r="D87" s="72"/>
      <c r="E87" s="72"/>
      <c r="F87" s="72"/>
      <c r="G87" s="72"/>
      <c r="H87" s="72"/>
      <c r="I87" s="72"/>
      <c r="J87" s="72"/>
      <c r="K87" s="72"/>
      <c r="L87" s="72"/>
      <c r="M87" s="72"/>
      <c r="N87" s="72"/>
      <c r="O87" s="72"/>
      <c r="P87" s="72"/>
      <c r="Q87" s="72"/>
      <c r="R87" s="72"/>
      <c r="S87" s="72"/>
      <c r="T87" s="72"/>
    </row>
    <row r="88" spans="1:20" x14ac:dyDescent="0.3">
      <c r="A88" s="72"/>
      <c r="B88" s="72"/>
      <c r="C88" s="72"/>
      <c r="D88" s="72"/>
      <c r="E88" s="72"/>
      <c r="F88" s="72"/>
      <c r="G88" s="72"/>
      <c r="H88" s="72"/>
      <c r="I88" s="72"/>
      <c r="J88" s="72"/>
      <c r="K88" s="72"/>
      <c r="L88" s="72"/>
      <c r="M88" s="72"/>
      <c r="N88" s="72"/>
      <c r="O88" s="72"/>
      <c r="P88" s="72"/>
      <c r="Q88" s="72"/>
      <c r="R88" s="72"/>
      <c r="S88" s="72"/>
      <c r="T88" s="72"/>
    </row>
    <row r="89" spans="1:20" x14ac:dyDescent="0.3">
      <c r="A89" s="72"/>
      <c r="B89" s="72"/>
      <c r="C89" s="72"/>
      <c r="D89" s="72"/>
      <c r="E89" s="72"/>
      <c r="F89" s="72"/>
      <c r="G89" s="72"/>
      <c r="H89" s="72"/>
      <c r="I89" s="72"/>
      <c r="J89" s="72"/>
      <c r="K89" s="72"/>
      <c r="L89" s="72"/>
      <c r="M89" s="72"/>
      <c r="N89" s="72"/>
      <c r="O89" s="72"/>
      <c r="P89" s="72"/>
      <c r="Q89" s="72"/>
      <c r="R89" s="72"/>
      <c r="S89" s="72"/>
      <c r="T89" s="72"/>
    </row>
    <row r="90" spans="1:20" x14ac:dyDescent="0.3">
      <c r="A90" s="72"/>
      <c r="B90" s="72"/>
      <c r="C90" s="72"/>
      <c r="D90" s="72"/>
      <c r="E90" s="72"/>
      <c r="F90" s="72"/>
      <c r="G90" s="72"/>
      <c r="H90" s="72"/>
      <c r="I90" s="72"/>
      <c r="J90" s="72"/>
      <c r="K90" s="72"/>
      <c r="L90" s="72"/>
      <c r="M90" s="72"/>
      <c r="N90" s="72"/>
      <c r="O90" s="72"/>
      <c r="P90" s="72"/>
      <c r="Q90" s="72"/>
      <c r="R90" s="72"/>
      <c r="S90" s="72"/>
      <c r="T90" s="72"/>
    </row>
    <row r="91" spans="1:20" x14ac:dyDescent="0.3">
      <c r="A91" s="72"/>
      <c r="B91" s="72"/>
      <c r="C91" s="72"/>
      <c r="D91" s="72"/>
      <c r="E91" s="72"/>
      <c r="F91" s="72"/>
      <c r="G91" s="72"/>
      <c r="H91" s="72"/>
      <c r="I91" s="72"/>
      <c r="J91" s="72"/>
      <c r="K91" s="72"/>
      <c r="L91" s="72"/>
      <c r="M91" s="72"/>
      <c r="N91" s="72"/>
      <c r="O91" s="72"/>
      <c r="P91" s="72"/>
      <c r="Q91" s="72"/>
      <c r="R91" s="72"/>
      <c r="S91" s="72"/>
      <c r="T91" s="72"/>
    </row>
    <row r="92" spans="1:20" x14ac:dyDescent="0.3">
      <c r="A92" s="72"/>
      <c r="B92" s="72"/>
      <c r="C92" s="72"/>
      <c r="D92" s="72"/>
      <c r="E92" s="72"/>
      <c r="F92" s="72"/>
      <c r="G92" s="72"/>
      <c r="H92" s="72"/>
      <c r="I92" s="72"/>
      <c r="J92" s="72"/>
      <c r="K92" s="72"/>
      <c r="L92" s="72"/>
      <c r="M92" s="72"/>
      <c r="N92" s="72"/>
      <c r="O92" s="72"/>
      <c r="P92" s="72"/>
      <c r="Q92" s="72"/>
      <c r="R92" s="72"/>
      <c r="S92" s="72"/>
      <c r="T92" s="72"/>
    </row>
    <row r="93" spans="1:20" x14ac:dyDescent="0.3">
      <c r="A93" s="72"/>
      <c r="B93" s="72"/>
      <c r="C93" s="72"/>
      <c r="D93" s="72"/>
      <c r="E93" s="72"/>
      <c r="F93" s="72"/>
      <c r="G93" s="72"/>
      <c r="H93" s="72"/>
      <c r="I93" s="72"/>
      <c r="J93" s="72"/>
      <c r="K93" s="72"/>
      <c r="L93" s="72"/>
      <c r="M93" s="72"/>
      <c r="N93" s="72"/>
      <c r="O93" s="72"/>
      <c r="P93" s="72"/>
      <c r="Q93" s="72"/>
      <c r="R93" s="72"/>
      <c r="S93" s="72"/>
      <c r="T93" s="72"/>
    </row>
    <row r="94" spans="1:20" x14ac:dyDescent="0.3">
      <c r="A94" s="72"/>
      <c r="B94" s="72"/>
      <c r="C94" s="72"/>
      <c r="D94" s="72"/>
      <c r="E94" s="72"/>
      <c r="F94" s="72"/>
      <c r="G94" s="72"/>
      <c r="H94" s="72"/>
      <c r="I94" s="72"/>
      <c r="J94" s="72"/>
      <c r="K94" s="72"/>
      <c r="L94" s="72"/>
      <c r="M94" s="72"/>
      <c r="N94" s="72"/>
      <c r="O94" s="72"/>
      <c r="P94" s="72"/>
      <c r="Q94" s="72"/>
      <c r="R94" s="72"/>
      <c r="S94" s="72"/>
      <c r="T94" s="72"/>
    </row>
    <row r="95" spans="1:20" x14ac:dyDescent="0.3">
      <c r="A95" s="72"/>
      <c r="B95" s="72"/>
      <c r="C95" s="72"/>
      <c r="D95" s="72"/>
      <c r="E95" s="72"/>
      <c r="F95" s="72"/>
      <c r="G95" s="72"/>
      <c r="H95" s="72"/>
      <c r="I95" s="72"/>
      <c r="J95" s="72"/>
      <c r="K95" s="72"/>
      <c r="L95" s="72"/>
      <c r="M95" s="72"/>
      <c r="N95" s="72"/>
      <c r="O95" s="72"/>
      <c r="P95" s="72"/>
      <c r="Q95" s="72"/>
      <c r="R95" s="72"/>
      <c r="S95" s="72"/>
      <c r="T95" s="72"/>
    </row>
    <row r="96" spans="1:20" x14ac:dyDescent="0.3">
      <c r="A96" s="72"/>
      <c r="B96" s="72"/>
      <c r="C96" s="72"/>
      <c r="D96" s="72"/>
      <c r="E96" s="72"/>
      <c r="F96" s="72"/>
      <c r="G96" s="72"/>
      <c r="H96" s="72"/>
      <c r="I96" s="72"/>
      <c r="J96" s="72"/>
      <c r="K96" s="72"/>
      <c r="L96" s="72"/>
      <c r="M96" s="72"/>
      <c r="N96" s="72"/>
      <c r="O96" s="72"/>
      <c r="P96" s="72"/>
      <c r="Q96" s="72"/>
      <c r="R96" s="72"/>
      <c r="S96" s="72"/>
      <c r="T96" s="72"/>
    </row>
    <row r="97" spans="1:20" x14ac:dyDescent="0.3">
      <c r="A97" s="72"/>
      <c r="B97" s="72"/>
      <c r="C97" s="72"/>
      <c r="D97" s="72"/>
      <c r="E97" s="72"/>
      <c r="F97" s="72"/>
      <c r="G97" s="72"/>
      <c r="H97" s="72"/>
      <c r="I97" s="72"/>
      <c r="J97" s="72"/>
      <c r="K97" s="72"/>
      <c r="L97" s="72"/>
      <c r="M97" s="72"/>
      <c r="N97" s="72"/>
      <c r="O97" s="72"/>
      <c r="P97" s="72"/>
      <c r="Q97" s="72"/>
      <c r="R97" s="72"/>
      <c r="S97" s="72"/>
      <c r="T97" s="72"/>
    </row>
    <row r="98" spans="1:20" x14ac:dyDescent="0.3">
      <c r="A98" s="72"/>
      <c r="B98" s="72"/>
      <c r="C98" s="72"/>
      <c r="D98" s="72"/>
      <c r="E98" s="72"/>
      <c r="F98" s="72"/>
      <c r="G98" s="72"/>
      <c r="H98" s="72"/>
      <c r="I98" s="72"/>
      <c r="J98" s="72"/>
      <c r="K98" s="72"/>
      <c r="L98" s="72"/>
      <c r="M98" s="72"/>
      <c r="N98" s="72"/>
      <c r="O98" s="72"/>
      <c r="P98" s="72"/>
      <c r="Q98" s="72"/>
      <c r="R98" s="72"/>
      <c r="S98" s="72"/>
      <c r="T98" s="72"/>
    </row>
    <row r="99" spans="1:20" x14ac:dyDescent="0.3">
      <c r="A99" s="72"/>
      <c r="B99" s="72"/>
      <c r="C99" s="72"/>
      <c r="D99" s="72"/>
      <c r="E99" s="72"/>
      <c r="F99" s="72"/>
      <c r="G99" s="72"/>
      <c r="H99" s="72"/>
      <c r="I99" s="72"/>
      <c r="J99" s="72"/>
      <c r="K99" s="72"/>
      <c r="L99" s="72"/>
      <c r="M99" s="72"/>
      <c r="N99" s="72"/>
      <c r="O99" s="72"/>
      <c r="P99" s="72"/>
      <c r="Q99" s="72"/>
      <c r="R99" s="72"/>
      <c r="S99" s="72"/>
      <c r="T99" s="72"/>
    </row>
    <row r="100" spans="1:20" x14ac:dyDescent="0.3">
      <c r="A100" s="72"/>
      <c r="B100" s="72"/>
      <c r="C100" s="72"/>
      <c r="D100" s="72"/>
      <c r="E100" s="72"/>
      <c r="F100" s="72"/>
      <c r="G100" s="72"/>
      <c r="H100" s="72"/>
      <c r="I100" s="72"/>
      <c r="J100" s="72"/>
      <c r="K100" s="72"/>
      <c r="L100" s="72"/>
      <c r="M100" s="72"/>
      <c r="N100" s="72"/>
      <c r="O100" s="72"/>
      <c r="P100" s="72"/>
      <c r="Q100" s="72"/>
      <c r="R100" s="72"/>
      <c r="S100" s="72"/>
      <c r="T100" s="72"/>
    </row>
    <row r="101" spans="1:20" x14ac:dyDescent="0.3">
      <c r="A101" s="72"/>
      <c r="B101" s="72"/>
      <c r="C101" s="72"/>
      <c r="D101" s="72"/>
      <c r="E101" s="72"/>
      <c r="F101" s="72"/>
      <c r="G101" s="72"/>
      <c r="H101" s="72"/>
      <c r="I101" s="72"/>
      <c r="J101" s="72"/>
      <c r="K101" s="72"/>
      <c r="L101" s="72"/>
      <c r="M101" s="72"/>
      <c r="N101" s="72"/>
      <c r="O101" s="72"/>
      <c r="P101" s="72"/>
      <c r="Q101" s="72"/>
      <c r="R101" s="72"/>
      <c r="S101" s="72"/>
      <c r="T101" s="72"/>
    </row>
    <row r="102" spans="1:20" x14ac:dyDescent="0.3">
      <c r="A102" s="72"/>
      <c r="B102" s="72"/>
      <c r="C102" s="72"/>
      <c r="D102" s="72"/>
      <c r="E102" s="72"/>
      <c r="F102" s="72"/>
      <c r="G102" s="72"/>
      <c r="H102" s="72"/>
      <c r="I102" s="72"/>
      <c r="J102" s="72"/>
      <c r="K102" s="72"/>
      <c r="L102" s="72"/>
      <c r="M102" s="72"/>
      <c r="N102" s="72"/>
      <c r="O102" s="72"/>
      <c r="P102" s="72"/>
      <c r="Q102" s="72"/>
      <c r="R102" s="72"/>
      <c r="S102" s="72"/>
      <c r="T102" s="72"/>
    </row>
    <row r="103" spans="1:20" x14ac:dyDescent="0.3">
      <c r="A103" s="72"/>
      <c r="B103" s="72"/>
      <c r="C103" s="72"/>
      <c r="D103" s="72"/>
      <c r="E103" s="72"/>
      <c r="F103" s="72"/>
      <c r="G103" s="72"/>
      <c r="H103" s="72"/>
      <c r="I103" s="72"/>
      <c r="J103" s="72"/>
      <c r="K103" s="72"/>
      <c r="L103" s="72"/>
      <c r="M103" s="72"/>
      <c r="N103" s="72"/>
      <c r="O103" s="72"/>
      <c r="P103" s="72"/>
      <c r="Q103" s="72"/>
      <c r="R103" s="72"/>
      <c r="S103" s="72"/>
      <c r="T103" s="72"/>
    </row>
    <row r="104" spans="1:20" x14ac:dyDescent="0.3">
      <c r="A104" s="72"/>
      <c r="B104" s="72"/>
      <c r="C104" s="72"/>
      <c r="D104" s="72"/>
      <c r="E104" s="72"/>
      <c r="F104" s="72"/>
      <c r="G104" s="72"/>
      <c r="H104" s="72"/>
      <c r="I104" s="72"/>
      <c r="J104" s="72"/>
      <c r="K104" s="72"/>
      <c r="L104" s="72"/>
      <c r="M104" s="72"/>
      <c r="N104" s="72"/>
      <c r="O104" s="72"/>
      <c r="P104" s="72"/>
      <c r="Q104" s="72"/>
      <c r="R104" s="72"/>
      <c r="S104" s="72"/>
      <c r="T104" s="72"/>
    </row>
    <row r="105" spans="1:20" x14ac:dyDescent="0.3">
      <c r="A105" s="72"/>
      <c r="B105" s="72"/>
      <c r="C105" s="72"/>
      <c r="D105" s="72"/>
      <c r="E105" s="72"/>
      <c r="F105" s="72"/>
      <c r="G105" s="72"/>
      <c r="H105" s="72"/>
      <c r="I105" s="72"/>
      <c r="J105" s="72"/>
      <c r="K105" s="72"/>
      <c r="L105" s="72"/>
      <c r="M105" s="72"/>
      <c r="N105" s="72"/>
      <c r="O105" s="72"/>
      <c r="P105" s="72"/>
      <c r="Q105" s="72"/>
      <c r="R105" s="72"/>
      <c r="S105" s="72"/>
      <c r="T105" s="72"/>
    </row>
    <row r="106" spans="1:20" x14ac:dyDescent="0.3">
      <c r="A106" s="72"/>
      <c r="B106" s="72"/>
      <c r="C106" s="72"/>
      <c r="D106" s="72"/>
      <c r="E106" s="72"/>
      <c r="F106" s="72"/>
      <c r="G106" s="72"/>
      <c r="H106" s="72"/>
      <c r="I106" s="72"/>
      <c r="J106" s="72"/>
      <c r="K106" s="72"/>
      <c r="L106" s="72"/>
      <c r="M106" s="72"/>
      <c r="N106" s="72"/>
      <c r="O106" s="72"/>
      <c r="P106" s="72"/>
      <c r="Q106" s="72"/>
      <c r="R106" s="72"/>
      <c r="S106" s="72"/>
      <c r="T106" s="72"/>
    </row>
    <row r="107" spans="1:20" x14ac:dyDescent="0.3">
      <c r="A107" s="72"/>
      <c r="B107" s="72"/>
      <c r="C107" s="72"/>
      <c r="D107" s="72"/>
      <c r="E107" s="72"/>
      <c r="F107" s="72"/>
      <c r="G107" s="72"/>
      <c r="H107" s="72"/>
      <c r="I107" s="72"/>
      <c r="J107" s="72"/>
      <c r="K107" s="72"/>
      <c r="L107" s="72"/>
      <c r="M107" s="72"/>
      <c r="N107" s="72"/>
      <c r="O107" s="72"/>
      <c r="P107" s="72"/>
      <c r="Q107" s="72"/>
      <c r="R107" s="72"/>
      <c r="S107" s="72"/>
      <c r="T107" s="72"/>
    </row>
    <row r="108" spans="1:20" x14ac:dyDescent="0.3">
      <c r="A108" s="72"/>
      <c r="B108" s="72"/>
      <c r="C108" s="72"/>
      <c r="D108" s="72"/>
      <c r="E108" s="72"/>
      <c r="F108" s="72"/>
      <c r="G108" s="72"/>
      <c r="H108" s="72"/>
      <c r="I108" s="72"/>
      <c r="J108" s="72"/>
      <c r="K108" s="72"/>
      <c r="L108" s="72"/>
      <c r="M108" s="72"/>
      <c r="N108" s="72"/>
      <c r="O108" s="72"/>
      <c r="P108" s="72"/>
      <c r="Q108" s="72"/>
      <c r="R108" s="72"/>
      <c r="S108" s="72"/>
      <c r="T108" s="72"/>
    </row>
    <row r="109" spans="1:20" x14ac:dyDescent="0.3">
      <c r="A109" s="72"/>
      <c r="B109" s="72"/>
      <c r="C109" s="72"/>
      <c r="D109" s="72"/>
      <c r="E109" s="72"/>
      <c r="F109" s="72"/>
      <c r="G109" s="72"/>
      <c r="H109" s="72"/>
      <c r="I109" s="72"/>
      <c r="J109" s="72"/>
      <c r="K109" s="72"/>
      <c r="L109" s="72"/>
      <c r="M109" s="72"/>
      <c r="N109" s="72"/>
      <c r="O109" s="72"/>
      <c r="P109" s="72"/>
      <c r="Q109" s="72"/>
      <c r="R109" s="72"/>
      <c r="S109" s="72"/>
      <c r="T109" s="72"/>
    </row>
    <row r="110" spans="1:20" x14ac:dyDescent="0.3">
      <c r="A110" s="72"/>
      <c r="B110" s="72"/>
      <c r="C110" s="72"/>
      <c r="D110" s="72"/>
      <c r="E110" s="72"/>
      <c r="F110" s="72"/>
      <c r="G110" s="72"/>
      <c r="H110" s="72"/>
      <c r="I110" s="72"/>
      <c r="J110" s="72"/>
      <c r="K110" s="72"/>
      <c r="L110" s="72"/>
      <c r="M110" s="72"/>
      <c r="N110" s="72"/>
      <c r="O110" s="72"/>
      <c r="P110" s="72"/>
      <c r="Q110" s="72"/>
      <c r="R110" s="72"/>
      <c r="S110" s="72"/>
      <c r="T110" s="72"/>
    </row>
    <row r="111" spans="1:20" x14ac:dyDescent="0.3">
      <c r="A111" s="72"/>
      <c r="B111" s="72"/>
      <c r="C111" s="72"/>
      <c r="D111" s="72"/>
      <c r="E111" s="72"/>
      <c r="F111" s="72"/>
      <c r="G111" s="72"/>
      <c r="H111" s="72"/>
      <c r="I111" s="72"/>
      <c r="J111" s="72"/>
      <c r="K111" s="72"/>
      <c r="L111" s="72"/>
      <c r="M111" s="72"/>
      <c r="N111" s="72"/>
      <c r="O111" s="72"/>
      <c r="P111" s="72"/>
      <c r="Q111" s="72"/>
      <c r="R111" s="72"/>
      <c r="S111" s="72"/>
      <c r="T111" s="72"/>
    </row>
    <row r="112" spans="1:20" x14ac:dyDescent="0.3">
      <c r="A112" s="72"/>
      <c r="B112" s="72"/>
      <c r="C112" s="72"/>
      <c r="D112" s="72"/>
      <c r="E112" s="72"/>
      <c r="F112" s="72"/>
      <c r="G112" s="72"/>
      <c r="H112" s="72"/>
      <c r="I112" s="72"/>
      <c r="J112" s="72"/>
      <c r="K112" s="72"/>
      <c r="L112" s="72"/>
      <c r="M112" s="72"/>
      <c r="N112" s="72"/>
      <c r="O112" s="72"/>
      <c r="P112" s="72"/>
      <c r="Q112" s="72"/>
      <c r="R112" s="72"/>
      <c r="S112" s="72"/>
      <c r="T112" s="72"/>
    </row>
    <row r="113" spans="1:20" x14ac:dyDescent="0.3">
      <c r="A113" s="72"/>
      <c r="B113" s="72"/>
      <c r="C113" s="72"/>
      <c r="D113" s="72"/>
      <c r="E113" s="72"/>
      <c r="F113" s="72"/>
      <c r="G113" s="72"/>
      <c r="H113" s="72"/>
      <c r="I113" s="72"/>
      <c r="J113" s="72"/>
      <c r="K113" s="72"/>
      <c r="L113" s="72"/>
      <c r="M113" s="72"/>
      <c r="N113" s="72"/>
      <c r="O113" s="72"/>
      <c r="P113" s="72"/>
      <c r="Q113" s="72"/>
      <c r="R113" s="72"/>
      <c r="S113" s="72"/>
      <c r="T113" s="72"/>
    </row>
    <row r="114" spans="1:20" x14ac:dyDescent="0.3">
      <c r="A114" s="72"/>
      <c r="B114" s="72"/>
      <c r="C114" s="72"/>
      <c r="D114" s="72"/>
      <c r="E114" s="72"/>
      <c r="F114" s="72"/>
      <c r="G114" s="72"/>
      <c r="H114" s="72"/>
      <c r="I114" s="72"/>
      <c r="J114" s="72"/>
      <c r="K114" s="72"/>
      <c r="L114" s="72"/>
      <c r="M114" s="72"/>
      <c r="N114" s="72"/>
      <c r="O114" s="72"/>
      <c r="P114" s="72"/>
      <c r="Q114" s="72"/>
      <c r="R114" s="72"/>
      <c r="S114" s="72"/>
      <c r="T114" s="72"/>
    </row>
    <row r="115" spans="1:20" x14ac:dyDescent="0.3">
      <c r="A115" s="72"/>
      <c r="B115" s="72"/>
      <c r="C115" s="72"/>
      <c r="D115" s="72"/>
      <c r="E115" s="72"/>
      <c r="F115" s="72"/>
      <c r="G115" s="72"/>
      <c r="H115" s="72"/>
      <c r="I115" s="72"/>
      <c r="J115" s="72"/>
      <c r="K115" s="72"/>
      <c r="L115" s="72"/>
      <c r="M115" s="72"/>
      <c r="N115" s="72"/>
      <c r="O115" s="72"/>
      <c r="P115" s="72"/>
      <c r="Q115" s="72"/>
      <c r="R115" s="72"/>
      <c r="S115" s="72"/>
      <c r="T115" s="72"/>
    </row>
    <row r="116" spans="1:20" x14ac:dyDescent="0.3">
      <c r="A116" s="72"/>
      <c r="B116" s="72"/>
      <c r="C116" s="72"/>
      <c r="D116" s="72"/>
      <c r="E116" s="72"/>
      <c r="F116" s="72"/>
      <c r="G116" s="72"/>
      <c r="H116" s="72"/>
      <c r="I116" s="72"/>
      <c r="J116" s="72"/>
      <c r="K116" s="72"/>
      <c r="L116" s="72"/>
      <c r="M116" s="72"/>
      <c r="N116" s="72"/>
      <c r="O116" s="72"/>
      <c r="P116" s="72"/>
      <c r="Q116" s="72"/>
      <c r="R116" s="72"/>
      <c r="S116" s="72"/>
      <c r="T116" s="72"/>
    </row>
    <row r="117" spans="1:20" x14ac:dyDescent="0.3">
      <c r="A117" s="72"/>
      <c r="B117" s="72"/>
      <c r="C117" s="72"/>
      <c r="D117" s="72"/>
      <c r="E117" s="72"/>
      <c r="F117" s="72"/>
      <c r="G117" s="72"/>
      <c r="H117" s="72"/>
      <c r="I117" s="72"/>
      <c r="J117" s="72"/>
      <c r="K117" s="72"/>
      <c r="L117" s="72"/>
      <c r="M117" s="72"/>
      <c r="N117" s="72"/>
      <c r="O117" s="72"/>
      <c r="P117" s="72"/>
      <c r="Q117" s="72"/>
      <c r="R117" s="72"/>
      <c r="S117" s="72"/>
      <c r="T117" s="72"/>
    </row>
    <row r="118" spans="1:20" x14ac:dyDescent="0.3">
      <c r="A118" s="72"/>
      <c r="B118" s="72"/>
      <c r="C118" s="72"/>
      <c r="D118" s="72"/>
      <c r="E118" s="72"/>
      <c r="F118" s="72"/>
      <c r="G118" s="72"/>
      <c r="H118" s="72"/>
      <c r="I118" s="72"/>
      <c r="J118" s="72"/>
      <c r="K118" s="72"/>
      <c r="L118" s="72"/>
      <c r="M118" s="72"/>
      <c r="N118" s="72"/>
      <c r="O118" s="72"/>
      <c r="P118" s="72"/>
      <c r="Q118" s="72"/>
      <c r="R118" s="72"/>
      <c r="S118" s="72"/>
      <c r="T118" s="72"/>
    </row>
    <row r="119" spans="1:20" x14ac:dyDescent="0.3">
      <c r="A119" s="72"/>
      <c r="B119" s="72"/>
      <c r="C119" s="72"/>
      <c r="D119" s="72"/>
      <c r="E119" s="72"/>
      <c r="F119" s="72"/>
      <c r="G119" s="72"/>
      <c r="H119" s="72"/>
      <c r="I119" s="72"/>
      <c r="J119" s="72"/>
      <c r="K119" s="72"/>
      <c r="L119" s="72"/>
      <c r="M119" s="72"/>
      <c r="N119" s="72"/>
      <c r="O119" s="72"/>
      <c r="P119" s="72"/>
      <c r="Q119" s="72"/>
      <c r="R119" s="72"/>
      <c r="S119" s="72"/>
      <c r="T119" s="72"/>
    </row>
    <row r="120" spans="1:20" x14ac:dyDescent="0.3">
      <c r="A120" s="72"/>
      <c r="B120" s="72"/>
      <c r="C120" s="72"/>
      <c r="D120" s="72"/>
      <c r="E120" s="72"/>
      <c r="F120" s="72"/>
      <c r="G120" s="72"/>
      <c r="H120" s="72"/>
      <c r="I120" s="72"/>
      <c r="J120" s="72"/>
      <c r="K120" s="72"/>
      <c r="L120" s="72"/>
      <c r="M120" s="72"/>
      <c r="N120" s="72"/>
      <c r="O120" s="72"/>
      <c r="P120" s="72"/>
      <c r="Q120" s="72"/>
      <c r="R120" s="72"/>
      <c r="S120" s="72"/>
      <c r="T120" s="72"/>
    </row>
    <row r="121" spans="1:20" x14ac:dyDescent="0.3">
      <c r="A121" s="72"/>
      <c r="B121" s="72"/>
      <c r="C121" s="72"/>
      <c r="D121" s="72"/>
      <c r="E121" s="72"/>
      <c r="F121" s="72"/>
      <c r="G121" s="72"/>
      <c r="H121" s="72"/>
      <c r="I121" s="72"/>
      <c r="J121" s="72"/>
      <c r="K121" s="72"/>
      <c r="L121" s="72"/>
      <c r="M121" s="72"/>
      <c r="N121" s="72"/>
      <c r="O121" s="72"/>
      <c r="P121" s="72"/>
      <c r="Q121" s="72"/>
      <c r="R121" s="72"/>
      <c r="S121" s="72"/>
      <c r="T121" s="72"/>
    </row>
    <row r="122" spans="1:20" x14ac:dyDescent="0.3">
      <c r="A122" s="72"/>
      <c r="B122" s="72"/>
      <c r="C122" s="72"/>
      <c r="D122" s="72"/>
      <c r="E122" s="72"/>
      <c r="F122" s="72"/>
      <c r="G122" s="72"/>
      <c r="H122" s="72"/>
      <c r="I122" s="72"/>
      <c r="J122" s="72"/>
      <c r="K122" s="72"/>
      <c r="L122" s="72"/>
      <c r="M122" s="72"/>
      <c r="N122" s="72"/>
      <c r="O122" s="72"/>
      <c r="P122" s="72"/>
      <c r="Q122" s="72"/>
      <c r="R122" s="72"/>
      <c r="S122" s="72"/>
      <c r="T122" s="72"/>
    </row>
    <row r="123" spans="1:20" x14ac:dyDescent="0.3">
      <c r="A123" s="72"/>
      <c r="B123" s="72"/>
      <c r="C123" s="72"/>
      <c r="D123" s="72"/>
      <c r="E123" s="72"/>
      <c r="F123" s="72"/>
      <c r="G123" s="72"/>
      <c r="H123" s="72"/>
      <c r="I123" s="72"/>
      <c r="J123" s="72"/>
      <c r="K123" s="72"/>
      <c r="L123" s="72"/>
      <c r="M123" s="72"/>
      <c r="N123" s="72"/>
      <c r="O123" s="72"/>
      <c r="P123" s="72"/>
      <c r="Q123" s="72"/>
      <c r="R123" s="72"/>
      <c r="S123" s="72"/>
      <c r="T123" s="72"/>
    </row>
    <row r="124" spans="1:20" x14ac:dyDescent="0.3">
      <c r="A124" s="72"/>
      <c r="B124" s="72"/>
      <c r="C124" s="72"/>
      <c r="D124" s="72"/>
      <c r="E124" s="72"/>
      <c r="F124" s="72"/>
      <c r="G124" s="72"/>
      <c r="H124" s="72"/>
      <c r="I124" s="72"/>
      <c r="J124" s="72"/>
      <c r="K124" s="72"/>
      <c r="L124" s="72"/>
      <c r="M124" s="72"/>
      <c r="N124" s="72"/>
      <c r="O124" s="72"/>
      <c r="P124" s="72"/>
      <c r="Q124" s="72"/>
      <c r="R124" s="72"/>
      <c r="S124" s="72"/>
      <c r="T124" s="72"/>
    </row>
    <row r="125" spans="1:20" x14ac:dyDescent="0.3">
      <c r="A125" s="72"/>
      <c r="B125" s="72"/>
      <c r="C125" s="72"/>
      <c r="D125" s="72"/>
      <c r="E125" s="72"/>
      <c r="F125" s="72"/>
      <c r="G125" s="72"/>
      <c r="H125" s="72"/>
      <c r="I125" s="72"/>
      <c r="J125" s="72"/>
      <c r="K125" s="72"/>
      <c r="L125" s="72"/>
      <c r="M125" s="72"/>
      <c r="N125" s="72"/>
      <c r="O125" s="72"/>
      <c r="P125" s="72"/>
      <c r="Q125" s="72"/>
      <c r="R125" s="72"/>
      <c r="S125" s="72"/>
      <c r="T125" s="72"/>
    </row>
    <row r="126" spans="1:20" x14ac:dyDescent="0.3">
      <c r="A126" s="72"/>
      <c r="B126" s="72"/>
      <c r="C126" s="72"/>
      <c r="D126" s="72"/>
      <c r="E126" s="72"/>
      <c r="F126" s="72"/>
      <c r="G126" s="72"/>
      <c r="H126" s="72"/>
      <c r="I126" s="72"/>
      <c r="J126" s="72"/>
      <c r="K126" s="72"/>
      <c r="L126" s="72"/>
      <c r="M126" s="72"/>
      <c r="N126" s="72"/>
      <c r="O126" s="72"/>
      <c r="P126" s="72"/>
      <c r="Q126" s="72"/>
      <c r="R126" s="72"/>
      <c r="S126" s="72"/>
      <c r="T126" s="72"/>
    </row>
    <row r="127" spans="1:20" x14ac:dyDescent="0.3">
      <c r="A127" s="72"/>
      <c r="B127" s="72"/>
      <c r="C127" s="72"/>
      <c r="D127" s="72"/>
      <c r="E127" s="72"/>
      <c r="F127" s="72"/>
      <c r="G127" s="72"/>
      <c r="H127" s="72"/>
      <c r="I127" s="72"/>
      <c r="J127" s="72"/>
      <c r="K127" s="72"/>
      <c r="L127" s="72"/>
      <c r="M127" s="72"/>
      <c r="N127" s="72"/>
      <c r="O127" s="72"/>
      <c r="P127" s="72"/>
      <c r="Q127" s="72"/>
      <c r="R127" s="72"/>
      <c r="S127" s="72"/>
      <c r="T127" s="72"/>
    </row>
    <row r="128" spans="1:20" x14ac:dyDescent="0.3">
      <c r="A128" s="72"/>
      <c r="B128" s="72"/>
      <c r="C128" s="72"/>
      <c r="D128" s="72"/>
      <c r="E128" s="72"/>
      <c r="F128" s="72"/>
      <c r="G128" s="72"/>
      <c r="H128" s="72"/>
      <c r="I128" s="72"/>
      <c r="J128" s="72"/>
      <c r="K128" s="72"/>
      <c r="L128" s="72"/>
      <c r="M128" s="72"/>
      <c r="N128" s="72"/>
      <c r="O128" s="72"/>
      <c r="P128" s="72"/>
      <c r="Q128" s="72"/>
      <c r="R128" s="72"/>
      <c r="S128" s="72"/>
      <c r="T128" s="72"/>
    </row>
    <row r="129" spans="1:20" x14ac:dyDescent="0.3">
      <c r="A129" s="72"/>
      <c r="B129" s="72"/>
      <c r="C129" s="72"/>
      <c r="D129" s="72"/>
      <c r="E129" s="72"/>
      <c r="F129" s="72"/>
      <c r="G129" s="72"/>
      <c r="H129" s="72"/>
      <c r="I129" s="72"/>
      <c r="J129" s="72"/>
      <c r="K129" s="72"/>
      <c r="L129" s="72"/>
      <c r="M129" s="72"/>
      <c r="N129" s="72"/>
      <c r="O129" s="72"/>
      <c r="P129" s="72"/>
      <c r="Q129" s="72"/>
      <c r="R129" s="72"/>
      <c r="S129" s="72"/>
      <c r="T129" s="72"/>
    </row>
    <row r="130" spans="1:20" x14ac:dyDescent="0.3">
      <c r="A130" s="72"/>
      <c r="B130" s="72"/>
      <c r="C130" s="72"/>
      <c r="D130" s="72"/>
      <c r="E130" s="72"/>
      <c r="F130" s="72"/>
      <c r="G130" s="72"/>
      <c r="H130" s="72"/>
      <c r="I130" s="72"/>
      <c r="J130" s="72"/>
      <c r="K130" s="72"/>
      <c r="L130" s="72"/>
      <c r="M130" s="72"/>
      <c r="N130" s="72"/>
      <c r="O130" s="72"/>
      <c r="P130" s="72"/>
      <c r="Q130" s="72"/>
      <c r="R130" s="72"/>
      <c r="S130" s="72"/>
      <c r="T130" s="72"/>
    </row>
    <row r="131" spans="1:20" x14ac:dyDescent="0.3">
      <c r="A131" s="72"/>
      <c r="B131" s="72"/>
      <c r="C131" s="72"/>
      <c r="D131" s="72"/>
      <c r="E131" s="72"/>
      <c r="F131" s="72"/>
      <c r="G131" s="72"/>
      <c r="H131" s="72"/>
      <c r="I131" s="72"/>
      <c r="J131" s="72"/>
      <c r="K131" s="72"/>
      <c r="L131" s="72"/>
      <c r="M131" s="72"/>
      <c r="N131" s="72"/>
      <c r="O131" s="72"/>
      <c r="P131" s="72"/>
      <c r="Q131" s="72"/>
      <c r="R131" s="72"/>
      <c r="S131" s="72"/>
      <c r="T131" s="72"/>
    </row>
    <row r="132" spans="1:20" x14ac:dyDescent="0.3">
      <c r="A132" s="72"/>
      <c r="B132" s="72"/>
      <c r="C132" s="72"/>
      <c r="D132" s="72"/>
      <c r="E132" s="72"/>
      <c r="F132" s="72"/>
      <c r="G132" s="72"/>
      <c r="H132" s="72"/>
      <c r="I132" s="72"/>
      <c r="J132" s="72"/>
      <c r="K132" s="72"/>
      <c r="L132" s="72"/>
      <c r="M132" s="72"/>
      <c r="N132" s="72"/>
      <c r="O132" s="72"/>
      <c r="P132" s="72"/>
      <c r="Q132" s="72"/>
      <c r="R132" s="72"/>
      <c r="S132" s="72"/>
      <c r="T132" s="72"/>
    </row>
    <row r="133" spans="1:20" x14ac:dyDescent="0.3">
      <c r="A133" s="72"/>
      <c r="B133" s="72"/>
      <c r="C133" s="72"/>
      <c r="D133" s="72"/>
      <c r="E133" s="72"/>
      <c r="F133" s="72"/>
      <c r="G133" s="72"/>
      <c r="H133" s="72"/>
      <c r="I133" s="72"/>
      <c r="J133" s="72"/>
      <c r="K133" s="72"/>
      <c r="L133" s="72"/>
      <c r="M133" s="72"/>
      <c r="N133" s="72"/>
      <c r="O133" s="72"/>
      <c r="P133" s="72"/>
      <c r="Q133" s="72"/>
      <c r="R133" s="72"/>
      <c r="S133" s="72"/>
      <c r="T133" s="72"/>
    </row>
    <row r="134" spans="1:20" x14ac:dyDescent="0.3">
      <c r="A134" s="72"/>
      <c r="B134" s="72"/>
      <c r="C134" s="72"/>
      <c r="D134" s="72"/>
      <c r="E134" s="72"/>
      <c r="F134" s="72"/>
      <c r="G134" s="72"/>
      <c r="H134" s="72"/>
      <c r="I134" s="72"/>
      <c r="J134" s="72"/>
      <c r="K134" s="72"/>
      <c r="L134" s="72"/>
      <c r="M134" s="72"/>
      <c r="N134" s="72"/>
      <c r="O134" s="72"/>
      <c r="P134" s="72"/>
      <c r="Q134" s="72"/>
      <c r="R134" s="72"/>
      <c r="S134" s="72"/>
      <c r="T134" s="72"/>
    </row>
  </sheetData>
  <hyperlinks>
    <hyperlink ref="A28" r:id="rId1" xr:uid="{D0DC0779-CFAD-47F5-AA17-3D8C50B66F0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14AFA-26C5-4472-8D8D-6BD11B607CF5}">
  <dimension ref="A1:AQ71"/>
  <sheetViews>
    <sheetView workbookViewId="0">
      <selection activeCell="R1" sqref="R1"/>
    </sheetView>
  </sheetViews>
  <sheetFormatPr defaultRowHeight="14.4" x14ac:dyDescent="0.3"/>
  <cols>
    <col min="1" max="1" width="8.33203125" customWidth="1"/>
    <col min="2" max="18" width="9.6640625" customWidth="1"/>
    <col min="19" max="19" width="11.44140625" customWidth="1"/>
    <col min="20" max="21" width="9.33203125" customWidth="1"/>
  </cols>
  <sheetData>
    <row r="1" spans="1:43" ht="21" x14ac:dyDescent="0.3">
      <c r="A1" s="76" t="s">
        <v>84</v>
      </c>
      <c r="B1" s="76"/>
      <c r="C1" s="76"/>
      <c r="D1" s="76"/>
      <c r="E1" s="76"/>
      <c r="F1" s="76"/>
      <c r="G1" s="76"/>
      <c r="H1" s="76"/>
      <c r="I1" s="76"/>
      <c r="J1" s="76"/>
      <c r="K1" s="76"/>
      <c r="L1" s="76"/>
      <c r="M1" s="76"/>
      <c r="N1" s="76"/>
      <c r="O1" s="76"/>
      <c r="P1" s="76"/>
      <c r="Q1" s="76"/>
      <c r="R1" s="76"/>
      <c r="S1" s="113"/>
      <c r="T1" s="113"/>
      <c r="U1" s="113"/>
      <c r="V1" s="72"/>
      <c r="W1" s="72"/>
      <c r="X1" s="72"/>
      <c r="Y1" s="72"/>
      <c r="Z1" s="72"/>
      <c r="AA1" s="72"/>
      <c r="AB1" s="72"/>
      <c r="AC1" s="72"/>
      <c r="AD1" s="72"/>
      <c r="AE1" s="72"/>
      <c r="AF1" s="72"/>
      <c r="AG1" s="72"/>
      <c r="AH1" s="72"/>
      <c r="AI1" s="72"/>
      <c r="AJ1" s="72"/>
      <c r="AK1" s="72"/>
      <c r="AL1" s="72"/>
      <c r="AM1" s="72"/>
      <c r="AN1" s="72"/>
      <c r="AO1" s="72"/>
      <c r="AP1" s="72"/>
      <c r="AQ1" s="72"/>
    </row>
    <row r="2" spans="1:43" ht="15.6" x14ac:dyDescent="0.3">
      <c r="A2" s="77"/>
      <c r="B2" s="78"/>
      <c r="C2" s="78"/>
      <c r="D2" s="78"/>
      <c r="E2" s="78"/>
      <c r="F2" s="78"/>
      <c r="G2" s="78"/>
      <c r="H2" s="78"/>
      <c r="I2" s="78"/>
      <c r="J2" s="78"/>
      <c r="K2" s="78"/>
      <c r="L2" s="78"/>
      <c r="M2" s="78"/>
      <c r="N2" s="78"/>
      <c r="O2" s="78"/>
      <c r="P2" s="78"/>
      <c r="Q2" s="78"/>
      <c r="R2" s="78"/>
      <c r="S2" s="78"/>
      <c r="T2" s="78"/>
      <c r="U2" s="78"/>
      <c r="V2" s="72"/>
      <c r="W2" s="72"/>
      <c r="X2" s="72"/>
      <c r="Y2" s="72"/>
      <c r="Z2" s="72"/>
      <c r="AA2" s="72"/>
      <c r="AB2" s="72"/>
      <c r="AC2" s="72"/>
      <c r="AD2" s="72"/>
      <c r="AE2" s="72"/>
      <c r="AF2" s="72"/>
      <c r="AG2" s="72"/>
      <c r="AH2" s="72"/>
      <c r="AI2" s="72"/>
      <c r="AJ2" s="72"/>
      <c r="AK2" s="72"/>
      <c r="AL2" s="72"/>
      <c r="AM2" s="72"/>
      <c r="AN2" s="72"/>
      <c r="AO2" s="72"/>
      <c r="AP2" s="72"/>
      <c r="AQ2" s="72"/>
    </row>
    <row r="3" spans="1:43" ht="15.6" x14ac:dyDescent="0.3">
      <c r="A3" s="79" t="s">
        <v>85</v>
      </c>
      <c r="B3" s="80" t="s">
        <v>86</v>
      </c>
      <c r="C3" s="80"/>
      <c r="D3" s="80"/>
      <c r="E3" s="80"/>
      <c r="F3" s="80"/>
      <c r="G3" s="80"/>
      <c r="H3" s="80"/>
      <c r="I3" s="80"/>
      <c r="J3" s="80"/>
      <c r="K3" s="80"/>
      <c r="L3" s="80"/>
      <c r="M3" s="80"/>
      <c r="N3" s="80"/>
      <c r="O3" s="80"/>
      <c r="P3" s="80"/>
      <c r="Q3" s="80"/>
      <c r="R3" s="80"/>
      <c r="S3" s="83"/>
      <c r="T3" s="78"/>
      <c r="U3" s="78"/>
      <c r="V3" s="72"/>
      <c r="W3" s="72"/>
      <c r="X3" s="72"/>
      <c r="Y3" s="72"/>
      <c r="Z3" s="72"/>
      <c r="AA3" s="72"/>
      <c r="AB3" s="72"/>
      <c r="AC3" s="72"/>
      <c r="AD3" s="72"/>
      <c r="AE3" s="72"/>
      <c r="AF3" s="72"/>
      <c r="AG3" s="72"/>
      <c r="AH3" s="72"/>
      <c r="AI3" s="72"/>
      <c r="AJ3" s="72"/>
      <c r="AK3" s="72"/>
      <c r="AL3" s="72"/>
      <c r="AM3" s="72"/>
      <c r="AN3" s="72"/>
      <c r="AO3" s="72"/>
      <c r="AP3" s="72"/>
      <c r="AQ3" s="72"/>
    </row>
    <row r="4" spans="1:43" ht="15.6" x14ac:dyDescent="0.3">
      <c r="A4" s="82"/>
      <c r="B4" s="83"/>
      <c r="C4" s="83"/>
      <c r="D4" s="83"/>
      <c r="E4" s="83"/>
      <c r="F4" s="83"/>
      <c r="G4" s="83"/>
      <c r="H4" s="83"/>
      <c r="I4" s="83"/>
      <c r="J4" s="83"/>
      <c r="K4" s="83"/>
      <c r="L4" s="83"/>
      <c r="M4" s="83"/>
      <c r="N4" s="83"/>
      <c r="O4" s="83"/>
      <c r="P4" s="83"/>
      <c r="Q4" s="83"/>
      <c r="R4" s="83"/>
      <c r="S4" s="83"/>
      <c r="T4" s="78"/>
      <c r="U4" s="78"/>
      <c r="V4" s="72"/>
      <c r="W4" s="72"/>
      <c r="X4" s="72"/>
      <c r="Y4" s="72"/>
      <c r="Z4" s="72"/>
      <c r="AA4" s="72"/>
      <c r="AB4" s="72"/>
      <c r="AC4" s="72"/>
      <c r="AD4" s="72"/>
      <c r="AE4" s="72"/>
      <c r="AF4" s="72"/>
      <c r="AG4" s="72"/>
      <c r="AH4" s="72"/>
      <c r="AI4" s="72"/>
      <c r="AJ4" s="72"/>
      <c r="AK4" s="72"/>
      <c r="AL4" s="72"/>
      <c r="AM4" s="72"/>
      <c r="AN4" s="72"/>
      <c r="AO4" s="72"/>
      <c r="AP4" s="72"/>
      <c r="AQ4" s="72"/>
    </row>
    <row r="5" spans="1:43" ht="15.6" x14ac:dyDescent="0.3">
      <c r="A5" s="84" t="s">
        <v>87</v>
      </c>
      <c r="B5" s="85" t="s">
        <v>88</v>
      </c>
      <c r="C5" s="80"/>
      <c r="D5" s="80"/>
      <c r="E5" s="80"/>
      <c r="F5" s="80"/>
      <c r="G5" s="80"/>
      <c r="H5" s="80"/>
      <c r="I5" s="80"/>
      <c r="J5" s="80"/>
      <c r="K5" s="80"/>
      <c r="L5" s="80"/>
      <c r="M5" s="80"/>
      <c r="N5" s="80"/>
      <c r="O5" s="80"/>
      <c r="P5" s="80"/>
      <c r="Q5" s="80"/>
      <c r="R5" s="80"/>
      <c r="S5" s="83"/>
      <c r="T5" s="78"/>
      <c r="U5" s="78"/>
      <c r="V5" s="72"/>
      <c r="W5" s="72"/>
      <c r="X5" s="72"/>
      <c r="Y5" s="72"/>
      <c r="Z5" s="72"/>
      <c r="AA5" s="72"/>
      <c r="AB5" s="72"/>
      <c r="AC5" s="72"/>
      <c r="AD5" s="72"/>
      <c r="AE5" s="72"/>
      <c r="AF5" s="72"/>
      <c r="AG5" s="72"/>
      <c r="AH5" s="72"/>
      <c r="AI5" s="72"/>
      <c r="AJ5" s="72"/>
      <c r="AK5" s="72"/>
      <c r="AL5" s="72"/>
      <c r="AM5" s="72"/>
      <c r="AN5" s="72"/>
      <c r="AO5" s="72"/>
      <c r="AP5" s="72"/>
      <c r="AQ5" s="72"/>
    </row>
    <row r="6" spans="1:43" ht="15.6" x14ac:dyDescent="0.3">
      <c r="A6" s="79"/>
      <c r="B6" s="80" t="s">
        <v>89</v>
      </c>
      <c r="C6" s="80"/>
      <c r="D6" s="80"/>
      <c r="E6" s="80"/>
      <c r="F6" s="80"/>
      <c r="G6" s="80"/>
      <c r="H6" s="80"/>
      <c r="I6" s="80"/>
      <c r="J6" s="80"/>
      <c r="K6" s="80"/>
      <c r="L6" s="80"/>
      <c r="M6" s="80"/>
      <c r="N6" s="80"/>
      <c r="O6" s="80"/>
      <c r="P6" s="80"/>
      <c r="Q6" s="80"/>
      <c r="R6" s="80"/>
      <c r="S6" s="83"/>
      <c r="T6" s="78"/>
      <c r="U6" s="78"/>
      <c r="V6" s="72"/>
      <c r="W6" s="72"/>
      <c r="X6" s="72"/>
      <c r="Y6" s="72"/>
      <c r="Z6" s="72"/>
      <c r="AA6" s="72"/>
      <c r="AB6" s="72"/>
      <c r="AC6" s="72"/>
      <c r="AD6" s="72"/>
      <c r="AE6" s="72"/>
      <c r="AF6" s="72"/>
      <c r="AG6" s="72"/>
      <c r="AH6" s="72"/>
      <c r="AI6" s="72"/>
      <c r="AJ6" s="72"/>
      <c r="AK6" s="72"/>
      <c r="AL6" s="72"/>
      <c r="AM6" s="72"/>
      <c r="AN6" s="72"/>
      <c r="AO6" s="72"/>
      <c r="AP6" s="72"/>
      <c r="AQ6" s="72"/>
    </row>
    <row r="7" spans="1:43" ht="15.6" x14ac:dyDescent="0.3">
      <c r="A7" s="82"/>
      <c r="B7" s="83"/>
      <c r="C7" s="83"/>
      <c r="D7" s="83"/>
      <c r="E7" s="83"/>
      <c r="F7" s="83"/>
      <c r="G7" s="83"/>
      <c r="H7" s="83"/>
      <c r="I7" s="83"/>
      <c r="J7" s="83"/>
      <c r="K7" s="83"/>
      <c r="L7" s="83"/>
      <c r="M7" s="83"/>
      <c r="N7" s="83"/>
      <c r="O7" s="83"/>
      <c r="P7" s="83"/>
      <c r="Q7" s="83"/>
      <c r="R7" s="83"/>
      <c r="S7" s="83"/>
      <c r="T7" s="78"/>
      <c r="U7" s="78"/>
      <c r="V7" s="72"/>
      <c r="W7" s="72"/>
      <c r="X7" s="72"/>
      <c r="Y7" s="72"/>
      <c r="Z7" s="72"/>
      <c r="AA7" s="72"/>
      <c r="AB7" s="72"/>
      <c r="AC7" s="72"/>
      <c r="AD7" s="72"/>
      <c r="AE7" s="72"/>
      <c r="AF7" s="72"/>
      <c r="AG7" s="72"/>
      <c r="AH7" s="72"/>
      <c r="AI7" s="72"/>
      <c r="AJ7" s="72"/>
      <c r="AK7" s="72"/>
      <c r="AL7" s="72"/>
      <c r="AM7" s="72"/>
      <c r="AN7" s="72"/>
      <c r="AO7" s="72"/>
      <c r="AP7" s="72"/>
      <c r="AQ7" s="72"/>
    </row>
    <row r="8" spans="1:43" ht="15.6" x14ac:dyDescent="0.3">
      <c r="A8" s="79" t="s">
        <v>90</v>
      </c>
      <c r="B8" s="80" t="s">
        <v>127</v>
      </c>
      <c r="C8" s="80"/>
      <c r="D8" s="80"/>
      <c r="E8" s="80"/>
      <c r="F8" s="80"/>
      <c r="G8" s="80"/>
      <c r="H8" s="80"/>
      <c r="I8" s="80"/>
      <c r="J8" s="80"/>
      <c r="K8" s="80"/>
      <c r="L8" s="80"/>
      <c r="M8" s="80"/>
      <c r="N8" s="80"/>
      <c r="O8" s="80"/>
      <c r="P8" s="80"/>
      <c r="Q8" s="80"/>
      <c r="R8" s="80"/>
      <c r="S8" s="83"/>
      <c r="T8" s="78"/>
      <c r="U8" s="78"/>
      <c r="V8" s="72"/>
      <c r="W8" s="72"/>
      <c r="X8" s="72"/>
      <c r="Y8" s="72"/>
      <c r="Z8" s="72"/>
      <c r="AA8" s="72"/>
      <c r="AB8" s="72"/>
      <c r="AC8" s="72"/>
      <c r="AD8" s="72"/>
      <c r="AE8" s="72"/>
      <c r="AF8" s="72"/>
      <c r="AG8" s="72"/>
      <c r="AH8" s="72"/>
      <c r="AI8" s="72"/>
      <c r="AJ8" s="72"/>
      <c r="AK8" s="72"/>
      <c r="AL8" s="72"/>
      <c r="AM8" s="72"/>
      <c r="AN8" s="72"/>
      <c r="AO8" s="72"/>
      <c r="AP8" s="72"/>
      <c r="AQ8" s="72"/>
    </row>
    <row r="9" spans="1:43" ht="15.6" x14ac:dyDescent="0.3">
      <c r="A9" s="79"/>
      <c r="B9" s="80" t="s">
        <v>128</v>
      </c>
      <c r="C9" s="80"/>
      <c r="D9" s="80"/>
      <c r="E9" s="80"/>
      <c r="F9" s="80"/>
      <c r="G9" s="80"/>
      <c r="H9" s="80"/>
      <c r="I9" s="80"/>
      <c r="J9" s="80"/>
      <c r="K9" s="80"/>
      <c r="L9" s="80"/>
      <c r="M9" s="80"/>
      <c r="N9" s="80"/>
      <c r="O9" s="80"/>
      <c r="P9" s="80"/>
      <c r="Q9" s="80"/>
      <c r="R9" s="80"/>
      <c r="S9" s="83"/>
      <c r="T9" s="78"/>
      <c r="U9" s="78"/>
      <c r="V9" s="72"/>
      <c r="W9" s="72"/>
      <c r="X9" s="72"/>
      <c r="Y9" s="72"/>
      <c r="Z9" s="72"/>
      <c r="AA9" s="72"/>
      <c r="AB9" s="72"/>
      <c r="AC9" s="72"/>
      <c r="AD9" s="72"/>
      <c r="AE9" s="72"/>
      <c r="AF9" s="72"/>
      <c r="AG9" s="72"/>
      <c r="AH9" s="72"/>
      <c r="AI9" s="72"/>
      <c r="AJ9" s="72"/>
      <c r="AK9" s="72"/>
      <c r="AL9" s="72"/>
      <c r="AM9" s="72"/>
      <c r="AN9" s="72"/>
      <c r="AO9" s="72"/>
      <c r="AP9" s="72"/>
      <c r="AQ9" s="72"/>
    </row>
    <row r="10" spans="1:43" ht="15.6" x14ac:dyDescent="0.3">
      <c r="A10" s="79"/>
      <c r="B10" s="80" t="s">
        <v>129</v>
      </c>
      <c r="C10" s="80"/>
      <c r="D10" s="80"/>
      <c r="E10" s="80"/>
      <c r="F10" s="80"/>
      <c r="G10" s="80"/>
      <c r="H10" s="80"/>
      <c r="I10" s="80"/>
      <c r="J10" s="80"/>
      <c r="K10" s="80"/>
      <c r="L10" s="80"/>
      <c r="M10" s="80"/>
      <c r="N10" s="80"/>
      <c r="O10" s="80"/>
      <c r="P10" s="80"/>
      <c r="Q10" s="80"/>
      <c r="R10" s="80"/>
      <c r="S10" s="83"/>
      <c r="T10" s="78"/>
      <c r="U10" s="78"/>
      <c r="V10" s="72"/>
      <c r="W10" s="72"/>
      <c r="X10" s="72"/>
      <c r="Y10" s="72"/>
      <c r="Z10" s="72"/>
      <c r="AA10" s="72"/>
      <c r="AB10" s="72"/>
      <c r="AC10" s="72"/>
      <c r="AD10" s="72"/>
      <c r="AE10" s="72"/>
      <c r="AF10" s="72"/>
      <c r="AG10" s="72"/>
      <c r="AH10" s="72"/>
      <c r="AI10" s="72"/>
      <c r="AJ10" s="72"/>
      <c r="AK10" s="72"/>
      <c r="AL10" s="72"/>
      <c r="AM10" s="72"/>
      <c r="AN10" s="72"/>
      <c r="AO10" s="72"/>
      <c r="AP10" s="72"/>
      <c r="AQ10" s="72"/>
    </row>
    <row r="11" spans="1:43" ht="15.6" x14ac:dyDescent="0.3">
      <c r="A11" s="82"/>
      <c r="B11" s="83"/>
      <c r="C11" s="83"/>
      <c r="D11" s="83"/>
      <c r="E11" s="83"/>
      <c r="F11" s="83"/>
      <c r="G11" s="83"/>
      <c r="H11" s="83"/>
      <c r="I11" s="83"/>
      <c r="J11" s="83"/>
      <c r="K11" s="83"/>
      <c r="L11" s="83"/>
      <c r="M11" s="83"/>
      <c r="N11" s="83"/>
      <c r="O11" s="83"/>
      <c r="P11" s="83"/>
      <c r="Q11" s="83"/>
      <c r="R11" s="83"/>
      <c r="S11" s="83"/>
      <c r="T11" s="78"/>
      <c r="U11" s="78"/>
      <c r="V11" s="72"/>
      <c r="W11" s="72"/>
      <c r="X11" s="72"/>
      <c r="Y11" s="72"/>
      <c r="Z11" s="72"/>
      <c r="AA11" s="72"/>
      <c r="AB11" s="72"/>
      <c r="AC11" s="72"/>
      <c r="AD11" s="72"/>
      <c r="AE11" s="72"/>
      <c r="AF11" s="72"/>
      <c r="AG11" s="72"/>
      <c r="AH11" s="72"/>
      <c r="AI11" s="72"/>
      <c r="AJ11" s="72"/>
      <c r="AK11" s="72"/>
      <c r="AL11" s="72"/>
      <c r="AM11" s="72"/>
      <c r="AN11" s="72"/>
      <c r="AO11" s="72"/>
      <c r="AP11" s="72"/>
      <c r="AQ11" s="72"/>
    </row>
    <row r="12" spans="1:43" ht="15.6" x14ac:dyDescent="0.3">
      <c r="A12" s="79" t="s">
        <v>91</v>
      </c>
      <c r="B12" s="86" t="s">
        <v>130</v>
      </c>
      <c r="C12" s="80"/>
      <c r="D12" s="80"/>
      <c r="E12" s="80"/>
      <c r="F12" s="80"/>
      <c r="G12" s="80"/>
      <c r="H12" s="80"/>
      <c r="I12" s="80"/>
      <c r="J12" s="80"/>
      <c r="K12" s="80"/>
      <c r="L12" s="80"/>
      <c r="M12" s="80"/>
      <c r="N12" s="80"/>
      <c r="O12" s="80"/>
      <c r="P12" s="80"/>
      <c r="Q12" s="80"/>
      <c r="R12" s="80"/>
      <c r="S12" s="83"/>
      <c r="T12" s="78"/>
      <c r="U12" s="78"/>
      <c r="V12" s="72"/>
      <c r="W12" s="72"/>
      <c r="X12" s="72"/>
      <c r="Y12" s="72"/>
      <c r="Z12" s="72"/>
      <c r="AA12" s="72"/>
      <c r="AB12" s="72"/>
      <c r="AC12" s="72"/>
      <c r="AD12" s="72"/>
      <c r="AE12" s="72"/>
      <c r="AF12" s="72"/>
      <c r="AG12" s="72"/>
      <c r="AH12" s="72"/>
      <c r="AI12" s="72"/>
      <c r="AJ12" s="72"/>
      <c r="AK12" s="72"/>
      <c r="AL12" s="72"/>
      <c r="AM12" s="72"/>
      <c r="AN12" s="72"/>
      <c r="AO12" s="72"/>
      <c r="AP12" s="72"/>
      <c r="AQ12" s="72"/>
    </row>
    <row r="13" spans="1:43" ht="15.6" x14ac:dyDescent="0.3">
      <c r="A13" s="79"/>
      <c r="B13" s="86" t="s">
        <v>131</v>
      </c>
      <c r="C13" s="80"/>
      <c r="D13" s="80"/>
      <c r="E13" s="80"/>
      <c r="F13" s="80"/>
      <c r="G13" s="80"/>
      <c r="H13" s="80"/>
      <c r="I13" s="80"/>
      <c r="J13" s="80"/>
      <c r="K13" s="80"/>
      <c r="L13" s="80"/>
      <c r="M13" s="80"/>
      <c r="N13" s="80"/>
      <c r="O13" s="80"/>
      <c r="P13" s="80"/>
      <c r="Q13" s="80"/>
      <c r="R13" s="80"/>
      <c r="S13" s="83"/>
      <c r="T13" s="78"/>
      <c r="U13" s="78"/>
      <c r="V13" s="72"/>
      <c r="W13" s="72"/>
      <c r="X13" s="72"/>
      <c r="Y13" s="72"/>
      <c r="Z13" s="72"/>
      <c r="AA13" s="72"/>
      <c r="AB13" s="72"/>
      <c r="AC13" s="72"/>
      <c r="AD13" s="72"/>
      <c r="AE13" s="72"/>
      <c r="AF13" s="72"/>
      <c r="AG13" s="72"/>
      <c r="AH13" s="72"/>
      <c r="AI13" s="72"/>
      <c r="AJ13" s="72"/>
      <c r="AK13" s="72"/>
      <c r="AL13" s="72"/>
      <c r="AM13" s="72"/>
      <c r="AN13" s="72"/>
      <c r="AO13" s="72"/>
      <c r="AP13" s="72"/>
      <c r="AQ13" s="72"/>
    </row>
    <row r="14" spans="1:43" ht="15.6" x14ac:dyDescent="0.3">
      <c r="A14" s="82"/>
      <c r="B14" s="87"/>
      <c r="C14" s="83"/>
      <c r="D14" s="83"/>
      <c r="E14" s="83"/>
      <c r="F14" s="83"/>
      <c r="G14" s="83"/>
      <c r="H14" s="83"/>
      <c r="I14" s="83"/>
      <c r="J14" s="83"/>
      <c r="K14" s="83"/>
      <c r="L14" s="83"/>
      <c r="M14" s="83"/>
      <c r="N14" s="83"/>
      <c r="O14" s="83"/>
      <c r="P14" s="83"/>
      <c r="Q14" s="83"/>
      <c r="R14" s="83"/>
      <c r="S14" s="83"/>
      <c r="T14" s="78"/>
      <c r="U14" s="78"/>
      <c r="V14" s="72"/>
      <c r="W14" s="72"/>
      <c r="X14" s="72"/>
      <c r="Y14" s="72"/>
      <c r="Z14" s="72"/>
      <c r="AA14" s="72"/>
      <c r="AB14" s="72"/>
      <c r="AC14" s="72"/>
      <c r="AD14" s="72"/>
      <c r="AE14" s="72"/>
      <c r="AF14" s="72"/>
      <c r="AG14" s="72"/>
      <c r="AH14" s="72"/>
      <c r="AI14" s="72"/>
      <c r="AJ14" s="72"/>
      <c r="AK14" s="72"/>
      <c r="AL14" s="72"/>
      <c r="AM14" s="72"/>
      <c r="AN14" s="72"/>
      <c r="AO14" s="72"/>
      <c r="AP14" s="72"/>
      <c r="AQ14" s="72"/>
    </row>
    <row r="15" spans="1:43" ht="15.6" x14ac:dyDescent="0.3">
      <c r="A15" s="79" t="s">
        <v>92</v>
      </c>
      <c r="B15" s="88" t="s">
        <v>121</v>
      </c>
      <c r="C15" s="80"/>
      <c r="D15" s="80"/>
      <c r="E15" s="80"/>
      <c r="F15" s="80"/>
      <c r="G15" s="80"/>
      <c r="H15" s="80"/>
      <c r="I15" s="80"/>
      <c r="J15" s="80"/>
      <c r="K15" s="80"/>
      <c r="L15" s="80"/>
      <c r="M15" s="80"/>
      <c r="N15" s="80"/>
      <c r="O15" s="80"/>
      <c r="P15" s="80"/>
      <c r="Q15" s="80"/>
      <c r="R15" s="80"/>
      <c r="S15" s="83"/>
      <c r="T15" s="78"/>
      <c r="U15" s="78"/>
      <c r="V15" s="72"/>
      <c r="W15" s="72"/>
      <c r="X15" s="72"/>
      <c r="Y15" s="72"/>
      <c r="Z15" s="72"/>
      <c r="AA15" s="72"/>
      <c r="AB15" s="72"/>
      <c r="AC15" s="72"/>
      <c r="AD15" s="72"/>
      <c r="AE15" s="72"/>
      <c r="AF15" s="72"/>
      <c r="AG15" s="72"/>
      <c r="AH15" s="72"/>
      <c r="AI15" s="72"/>
      <c r="AJ15" s="72"/>
      <c r="AK15" s="72"/>
      <c r="AL15" s="72"/>
      <c r="AM15" s="72"/>
      <c r="AN15" s="72"/>
      <c r="AO15" s="72"/>
      <c r="AP15" s="72"/>
      <c r="AQ15" s="72"/>
    </row>
    <row r="16" spans="1:43" ht="15.6" x14ac:dyDescent="0.3">
      <c r="A16" s="79"/>
      <c r="B16" s="86" t="s">
        <v>122</v>
      </c>
      <c r="C16" s="80"/>
      <c r="D16" s="80"/>
      <c r="E16" s="80"/>
      <c r="F16" s="80"/>
      <c r="G16" s="80"/>
      <c r="H16" s="80"/>
      <c r="I16" s="80"/>
      <c r="J16" s="80"/>
      <c r="K16" s="80"/>
      <c r="L16" s="80"/>
      <c r="M16" s="80"/>
      <c r="N16" s="80"/>
      <c r="O16" s="80"/>
      <c r="P16" s="80"/>
      <c r="Q16" s="80"/>
      <c r="R16" s="80"/>
      <c r="S16" s="83"/>
      <c r="T16" s="78"/>
      <c r="U16" s="78"/>
      <c r="V16" s="72"/>
      <c r="W16" s="72"/>
      <c r="X16" s="72"/>
      <c r="Y16" s="72"/>
      <c r="Z16" s="72"/>
      <c r="AA16" s="72"/>
      <c r="AB16" s="72"/>
      <c r="AC16" s="72"/>
      <c r="AD16" s="72"/>
      <c r="AE16" s="72"/>
      <c r="AF16" s="72"/>
      <c r="AG16" s="72"/>
      <c r="AH16" s="72"/>
      <c r="AI16" s="72"/>
      <c r="AJ16" s="72"/>
      <c r="AK16" s="72"/>
      <c r="AL16" s="72"/>
      <c r="AM16" s="72"/>
      <c r="AN16" s="72"/>
      <c r="AO16" s="72"/>
      <c r="AP16" s="72"/>
      <c r="AQ16" s="72"/>
    </row>
    <row r="17" spans="1:43" ht="15.6" x14ac:dyDescent="0.3">
      <c r="A17" s="79"/>
      <c r="B17" s="94" t="s">
        <v>93</v>
      </c>
      <c r="C17" s="81"/>
      <c r="D17" s="81"/>
      <c r="E17" s="81"/>
      <c r="F17" s="81"/>
      <c r="G17" s="81"/>
      <c r="H17" s="81"/>
      <c r="I17" s="81"/>
      <c r="J17" s="81"/>
      <c r="K17" s="81"/>
      <c r="L17" s="81"/>
      <c r="M17" s="81"/>
      <c r="N17" s="81"/>
      <c r="O17" s="81"/>
      <c r="P17" s="81"/>
      <c r="Q17" s="81"/>
      <c r="R17" s="81"/>
      <c r="S17" s="78"/>
      <c r="T17" s="78"/>
      <c r="U17" s="78"/>
      <c r="V17" s="72"/>
      <c r="W17" s="72"/>
      <c r="X17" s="72"/>
      <c r="Y17" s="72"/>
      <c r="Z17" s="72"/>
      <c r="AA17" s="72"/>
      <c r="AB17" s="72"/>
      <c r="AC17" s="72"/>
      <c r="AD17" s="72"/>
      <c r="AE17" s="72"/>
      <c r="AF17" s="72"/>
      <c r="AG17" s="72"/>
      <c r="AH17" s="72"/>
      <c r="AI17" s="72"/>
      <c r="AJ17" s="72"/>
      <c r="AK17" s="72"/>
      <c r="AL17" s="72"/>
      <c r="AM17" s="72"/>
      <c r="AN17" s="72"/>
      <c r="AO17" s="72"/>
      <c r="AP17" s="72"/>
      <c r="AQ17" s="72"/>
    </row>
    <row r="18" spans="1:43" ht="15.6" x14ac:dyDescent="0.3">
      <c r="A18" s="79"/>
      <c r="B18" s="86" t="s">
        <v>123</v>
      </c>
      <c r="C18" s="80"/>
      <c r="D18" s="80"/>
      <c r="E18" s="80"/>
      <c r="F18" s="80"/>
      <c r="G18" s="80"/>
      <c r="H18" s="80"/>
      <c r="I18" s="80"/>
      <c r="J18" s="80"/>
      <c r="K18" s="80"/>
      <c r="L18" s="80"/>
      <c r="M18" s="80"/>
      <c r="N18" s="80"/>
      <c r="O18" s="80"/>
      <c r="P18" s="80"/>
      <c r="Q18" s="80"/>
      <c r="R18" s="81"/>
      <c r="S18" s="78"/>
      <c r="T18" s="78"/>
      <c r="U18" s="78"/>
      <c r="V18" s="72"/>
      <c r="W18" s="72"/>
      <c r="X18" s="72"/>
      <c r="Y18" s="72"/>
      <c r="Z18" s="72"/>
      <c r="AA18" s="72"/>
      <c r="AB18" s="72"/>
      <c r="AC18" s="72"/>
      <c r="AD18" s="72"/>
      <c r="AE18" s="72"/>
      <c r="AF18" s="72"/>
      <c r="AG18" s="72"/>
      <c r="AH18" s="72"/>
      <c r="AI18" s="72"/>
      <c r="AJ18" s="72"/>
      <c r="AK18" s="72"/>
      <c r="AL18" s="72"/>
      <c r="AM18" s="72"/>
      <c r="AN18" s="72"/>
      <c r="AO18" s="72"/>
      <c r="AP18" s="72"/>
      <c r="AQ18" s="72"/>
    </row>
    <row r="19" spans="1:43" ht="15.6" x14ac:dyDescent="0.3">
      <c r="A19" s="79"/>
      <c r="B19" s="86" t="s">
        <v>124</v>
      </c>
      <c r="C19" s="80"/>
      <c r="D19" s="80"/>
      <c r="E19" s="80"/>
      <c r="F19" s="80"/>
      <c r="G19" s="80"/>
      <c r="H19" s="80"/>
      <c r="I19" s="80"/>
      <c r="J19" s="80"/>
      <c r="K19" s="80"/>
      <c r="L19" s="80"/>
      <c r="M19" s="80"/>
      <c r="N19" s="80"/>
      <c r="O19" s="80"/>
      <c r="P19" s="80"/>
      <c r="Q19" s="80"/>
      <c r="R19" s="81"/>
      <c r="S19" s="78"/>
      <c r="T19" s="78"/>
      <c r="U19" s="78"/>
      <c r="V19" s="72"/>
      <c r="W19" s="72"/>
      <c r="X19" s="72"/>
      <c r="Y19" s="72"/>
      <c r="Z19" s="72"/>
      <c r="AA19" s="72"/>
      <c r="AB19" s="72"/>
      <c r="AC19" s="72"/>
      <c r="AD19" s="72"/>
      <c r="AE19" s="72"/>
      <c r="AF19" s="72"/>
      <c r="AG19" s="72"/>
      <c r="AH19" s="72"/>
      <c r="AI19" s="72"/>
      <c r="AJ19" s="72"/>
      <c r="AK19" s="72"/>
      <c r="AL19" s="72"/>
      <c r="AM19" s="72"/>
      <c r="AN19" s="72"/>
      <c r="AO19" s="72"/>
      <c r="AP19" s="72"/>
      <c r="AQ19" s="72"/>
    </row>
    <row r="20" spans="1:43" ht="15.6" x14ac:dyDescent="0.3">
      <c r="A20" s="82"/>
      <c r="B20" s="87"/>
      <c r="C20" s="83"/>
      <c r="D20" s="83"/>
      <c r="E20" s="83"/>
      <c r="F20" s="83"/>
      <c r="G20" s="83"/>
      <c r="H20" s="83"/>
      <c r="I20" s="83"/>
      <c r="J20" s="83"/>
      <c r="K20" s="83"/>
      <c r="L20" s="83"/>
      <c r="M20" s="83"/>
      <c r="N20" s="83"/>
      <c r="O20" s="83"/>
      <c r="P20" s="83"/>
      <c r="Q20" s="83"/>
      <c r="R20" s="78"/>
      <c r="S20" s="78"/>
      <c r="T20" s="78"/>
      <c r="U20" s="78"/>
      <c r="V20" s="72"/>
      <c r="W20" s="72"/>
      <c r="X20" s="72"/>
      <c r="Y20" s="72"/>
      <c r="Z20" s="72"/>
      <c r="AA20" s="72"/>
      <c r="AB20" s="72"/>
      <c r="AC20" s="72"/>
      <c r="AD20" s="72"/>
      <c r="AE20" s="72"/>
      <c r="AF20" s="72"/>
      <c r="AG20" s="72"/>
      <c r="AH20" s="72"/>
      <c r="AI20" s="72"/>
      <c r="AJ20" s="72"/>
      <c r="AK20" s="72"/>
      <c r="AL20" s="72"/>
      <c r="AM20" s="72"/>
      <c r="AN20" s="72"/>
      <c r="AO20" s="72"/>
      <c r="AP20" s="72"/>
      <c r="AQ20" s="72"/>
    </row>
    <row r="21" spans="1:43" ht="15.6" x14ac:dyDescent="0.3">
      <c r="A21" s="79" t="s">
        <v>94</v>
      </c>
      <c r="B21" s="86" t="s">
        <v>125</v>
      </c>
      <c r="C21" s="80"/>
      <c r="D21" s="80"/>
      <c r="E21" s="80"/>
      <c r="F21" s="80"/>
      <c r="G21" s="80"/>
      <c r="H21" s="80"/>
      <c r="I21" s="80"/>
      <c r="J21" s="80"/>
      <c r="K21" s="80"/>
      <c r="L21" s="80"/>
      <c r="M21" s="80"/>
      <c r="N21" s="80"/>
      <c r="O21" s="80"/>
      <c r="P21" s="80"/>
      <c r="Q21" s="80"/>
      <c r="R21" s="81"/>
      <c r="S21" s="78"/>
      <c r="T21" s="78"/>
      <c r="U21" s="78"/>
      <c r="V21" s="72"/>
      <c r="W21" s="72"/>
      <c r="X21" s="72"/>
      <c r="Y21" s="72"/>
      <c r="Z21" s="72"/>
      <c r="AA21" s="72"/>
      <c r="AB21" s="72"/>
      <c r="AC21" s="72"/>
      <c r="AD21" s="72"/>
      <c r="AE21" s="72"/>
      <c r="AF21" s="72"/>
      <c r="AG21" s="72"/>
      <c r="AH21" s="72"/>
      <c r="AI21" s="72"/>
      <c r="AJ21" s="72"/>
      <c r="AK21" s="72"/>
      <c r="AL21" s="72"/>
      <c r="AM21" s="72"/>
      <c r="AN21" s="72"/>
      <c r="AO21" s="72"/>
      <c r="AP21" s="72"/>
      <c r="AQ21" s="72"/>
    </row>
    <row r="22" spans="1:43" ht="15.6" x14ac:dyDescent="0.3">
      <c r="A22" s="79"/>
      <c r="B22" s="86" t="s">
        <v>126</v>
      </c>
      <c r="C22" s="80"/>
      <c r="D22" s="80"/>
      <c r="E22" s="80"/>
      <c r="F22" s="80"/>
      <c r="G22" s="80"/>
      <c r="H22" s="80"/>
      <c r="I22" s="80"/>
      <c r="J22" s="80"/>
      <c r="K22" s="80"/>
      <c r="L22" s="80"/>
      <c r="M22" s="80"/>
      <c r="N22" s="80"/>
      <c r="O22" s="80"/>
      <c r="P22" s="80"/>
      <c r="Q22" s="80"/>
      <c r="R22" s="81"/>
      <c r="S22" s="78"/>
      <c r="T22" s="78"/>
      <c r="U22" s="78"/>
      <c r="V22" s="72"/>
      <c r="W22" s="72"/>
      <c r="X22" s="72"/>
      <c r="Y22" s="72"/>
      <c r="Z22" s="72"/>
      <c r="AA22" s="72"/>
      <c r="AB22" s="72"/>
      <c r="AC22" s="72"/>
      <c r="AD22" s="72"/>
      <c r="AE22" s="72"/>
      <c r="AF22" s="72"/>
      <c r="AG22" s="72"/>
      <c r="AH22" s="72"/>
      <c r="AI22" s="72"/>
      <c r="AJ22" s="72"/>
      <c r="AK22" s="72"/>
      <c r="AL22" s="72"/>
      <c r="AM22" s="72"/>
      <c r="AN22" s="72"/>
      <c r="AO22" s="72"/>
      <c r="AP22" s="72"/>
      <c r="AQ22" s="72"/>
    </row>
    <row r="23" spans="1:43" ht="15.6" x14ac:dyDescent="0.3">
      <c r="A23" s="77"/>
      <c r="B23" s="78"/>
      <c r="C23" s="78"/>
      <c r="D23" s="78"/>
      <c r="E23" s="78"/>
      <c r="F23" s="78"/>
      <c r="G23" s="78"/>
      <c r="H23" s="78"/>
      <c r="I23" s="78"/>
      <c r="J23" s="78"/>
      <c r="K23" s="78"/>
      <c r="L23" s="78"/>
      <c r="M23" s="78"/>
      <c r="N23" s="78"/>
      <c r="O23" s="78"/>
      <c r="P23" s="78"/>
      <c r="Q23" s="78"/>
      <c r="R23" s="78"/>
      <c r="S23" s="78"/>
      <c r="T23" s="78"/>
      <c r="U23" s="78"/>
      <c r="V23" s="72"/>
      <c r="W23" s="72"/>
      <c r="X23" s="72"/>
      <c r="Y23" s="72"/>
      <c r="Z23" s="72"/>
      <c r="AA23" s="72"/>
      <c r="AB23" s="72"/>
      <c r="AC23" s="72"/>
      <c r="AD23" s="72"/>
      <c r="AE23" s="72"/>
      <c r="AF23" s="72"/>
      <c r="AG23" s="72"/>
      <c r="AH23" s="72"/>
      <c r="AI23" s="72"/>
      <c r="AJ23" s="72"/>
      <c r="AK23" s="72"/>
      <c r="AL23" s="72"/>
      <c r="AM23" s="72"/>
      <c r="AN23" s="72"/>
      <c r="AO23" s="72"/>
      <c r="AP23" s="72"/>
      <c r="AQ23" s="72"/>
    </row>
    <row r="24" spans="1:43" ht="15.6" x14ac:dyDescent="0.3">
      <c r="A24" s="79" t="s">
        <v>118</v>
      </c>
      <c r="B24" s="86" t="s">
        <v>119</v>
      </c>
      <c r="C24" s="81"/>
      <c r="D24" s="81"/>
      <c r="E24" s="81"/>
      <c r="F24" s="81"/>
      <c r="G24" s="81"/>
      <c r="H24" s="81"/>
      <c r="I24" s="81"/>
      <c r="J24" s="81"/>
      <c r="K24" s="81"/>
      <c r="L24" s="81"/>
      <c r="M24" s="81"/>
      <c r="N24" s="81"/>
      <c r="O24" s="81"/>
      <c r="P24" s="81"/>
      <c r="Q24" s="81"/>
      <c r="R24" s="81"/>
      <c r="S24" s="78"/>
      <c r="T24" s="78"/>
      <c r="U24" s="78"/>
      <c r="V24" s="72"/>
      <c r="W24" s="72"/>
      <c r="X24" s="72"/>
      <c r="Y24" s="72"/>
      <c r="Z24" s="72"/>
      <c r="AA24" s="72"/>
      <c r="AB24" s="72"/>
      <c r="AC24" s="72"/>
      <c r="AD24" s="72"/>
      <c r="AE24" s="72"/>
      <c r="AF24" s="72"/>
      <c r="AG24" s="72"/>
      <c r="AH24" s="72"/>
      <c r="AI24" s="72"/>
      <c r="AJ24" s="72"/>
      <c r="AK24" s="72"/>
      <c r="AL24" s="72"/>
      <c r="AM24" s="72"/>
      <c r="AN24" s="72"/>
      <c r="AO24" s="72"/>
      <c r="AP24" s="72"/>
      <c r="AQ24" s="72"/>
    </row>
    <row r="25" spans="1:43" ht="15.6" x14ac:dyDescent="0.3">
      <c r="A25" s="112"/>
      <c r="B25" s="114" t="s">
        <v>120</v>
      </c>
      <c r="C25" s="80"/>
      <c r="D25" s="80"/>
      <c r="E25" s="80"/>
      <c r="F25" s="80"/>
      <c r="G25" s="80"/>
      <c r="H25" s="80"/>
      <c r="I25" s="80"/>
      <c r="J25" s="81"/>
      <c r="K25" s="81"/>
      <c r="L25" s="81"/>
      <c r="M25" s="81"/>
      <c r="N25" s="81"/>
      <c r="O25" s="81"/>
      <c r="P25" s="81"/>
      <c r="Q25" s="81"/>
      <c r="R25" s="81"/>
      <c r="S25" s="78"/>
      <c r="T25" s="78"/>
      <c r="U25" s="78"/>
      <c r="V25" s="72"/>
      <c r="W25" s="72"/>
      <c r="X25" s="72"/>
      <c r="Y25" s="72"/>
      <c r="Z25" s="72"/>
      <c r="AA25" s="72"/>
      <c r="AB25" s="72"/>
      <c r="AC25" s="72"/>
      <c r="AD25" s="72"/>
      <c r="AE25" s="72"/>
      <c r="AF25" s="72"/>
      <c r="AG25" s="72"/>
      <c r="AH25" s="72"/>
      <c r="AI25" s="72"/>
      <c r="AJ25" s="72"/>
      <c r="AK25" s="72"/>
      <c r="AL25" s="72"/>
      <c r="AM25" s="72"/>
      <c r="AN25" s="72"/>
      <c r="AO25" s="72"/>
      <c r="AP25" s="72"/>
      <c r="AQ25" s="72"/>
    </row>
    <row r="26" spans="1:43" ht="15.6" x14ac:dyDescent="0.3">
      <c r="A26" s="77"/>
      <c r="B26" s="111"/>
      <c r="C26" s="78"/>
      <c r="D26" s="78"/>
      <c r="E26" s="78"/>
      <c r="F26" s="78"/>
      <c r="G26" s="78"/>
      <c r="H26" s="78"/>
      <c r="I26" s="78"/>
      <c r="J26" s="78"/>
      <c r="K26" s="78"/>
      <c r="L26" s="78"/>
      <c r="M26" s="78"/>
      <c r="N26" s="78"/>
      <c r="O26" s="78"/>
      <c r="P26" s="78"/>
      <c r="Q26" s="78"/>
      <c r="R26" s="78"/>
      <c r="S26" s="78"/>
      <c r="T26" s="78"/>
      <c r="U26" s="78"/>
      <c r="V26" s="72"/>
      <c r="W26" s="72"/>
      <c r="X26" s="72"/>
      <c r="Y26" s="72"/>
      <c r="Z26" s="72"/>
      <c r="AA26" s="72"/>
      <c r="AB26" s="72"/>
      <c r="AC26" s="72"/>
      <c r="AD26" s="72"/>
      <c r="AE26" s="72"/>
      <c r="AF26" s="72"/>
      <c r="AG26" s="72"/>
      <c r="AH26" s="72"/>
      <c r="AI26" s="72"/>
      <c r="AJ26" s="72"/>
      <c r="AK26" s="72"/>
      <c r="AL26" s="72"/>
      <c r="AM26" s="72"/>
      <c r="AN26" s="72"/>
      <c r="AO26" s="72"/>
      <c r="AP26" s="72"/>
      <c r="AQ26" s="72"/>
    </row>
    <row r="27" spans="1:43" ht="15.6" x14ac:dyDescent="0.3">
      <c r="A27" s="89" t="s">
        <v>95</v>
      </c>
      <c r="B27" s="90"/>
      <c r="C27" s="90"/>
      <c r="D27" s="90"/>
      <c r="E27" s="90"/>
      <c r="F27" s="90"/>
      <c r="G27" s="90"/>
      <c r="H27" s="90"/>
      <c r="I27" s="90"/>
      <c r="J27" s="90"/>
      <c r="K27" s="91"/>
      <c r="L27" s="91"/>
      <c r="M27" s="91"/>
      <c r="N27" s="91"/>
      <c r="O27" s="91"/>
      <c r="P27" s="91"/>
      <c r="Q27" s="91"/>
      <c r="R27" s="91"/>
      <c r="S27" s="78"/>
      <c r="T27" s="78"/>
      <c r="U27" s="78"/>
      <c r="V27" s="72"/>
      <c r="W27" s="72"/>
      <c r="X27" s="72"/>
      <c r="Y27" s="72"/>
      <c r="Z27" s="72"/>
      <c r="AA27" s="72"/>
      <c r="AB27" s="72"/>
      <c r="AC27" s="72"/>
      <c r="AD27" s="72"/>
      <c r="AE27" s="72"/>
      <c r="AF27" s="72"/>
      <c r="AG27" s="72"/>
      <c r="AH27" s="72"/>
      <c r="AI27" s="72"/>
      <c r="AJ27" s="72"/>
      <c r="AK27" s="72"/>
      <c r="AL27" s="72"/>
      <c r="AM27" s="72"/>
      <c r="AN27" s="72"/>
      <c r="AO27" s="72"/>
      <c r="AP27" s="72"/>
      <c r="AQ27" s="72"/>
    </row>
    <row r="28" spans="1:43" ht="15.6" x14ac:dyDescent="0.3">
      <c r="A28" s="82"/>
      <c r="B28" s="87"/>
      <c r="C28" s="83"/>
      <c r="D28" s="83"/>
      <c r="E28" s="83"/>
      <c r="F28" s="83"/>
      <c r="G28" s="83"/>
      <c r="H28" s="83"/>
      <c r="I28" s="83"/>
      <c r="J28" s="83"/>
      <c r="K28" s="83"/>
      <c r="L28" s="83"/>
      <c r="M28" s="83"/>
      <c r="N28" s="83"/>
      <c r="O28" s="83"/>
      <c r="P28" s="83"/>
      <c r="Q28" s="83"/>
      <c r="R28" s="83"/>
      <c r="S28" s="83"/>
      <c r="T28" s="78"/>
      <c r="U28" s="78"/>
      <c r="V28" s="72"/>
      <c r="W28" s="72"/>
      <c r="X28" s="72"/>
      <c r="Y28" s="72"/>
      <c r="Z28" s="72"/>
      <c r="AA28" s="72"/>
      <c r="AB28" s="72"/>
      <c r="AC28" s="72"/>
      <c r="AD28" s="72"/>
      <c r="AE28" s="72"/>
      <c r="AF28" s="72"/>
      <c r="AG28" s="72"/>
      <c r="AH28" s="72"/>
      <c r="AI28" s="72"/>
      <c r="AJ28" s="72"/>
      <c r="AK28" s="72"/>
      <c r="AL28" s="72"/>
      <c r="AM28" s="72"/>
      <c r="AN28" s="72"/>
      <c r="AO28" s="72"/>
      <c r="AP28" s="72"/>
      <c r="AQ28" s="72"/>
    </row>
    <row r="29" spans="1:43" ht="15.6" x14ac:dyDescent="0.3">
      <c r="A29" s="92" t="s">
        <v>96</v>
      </c>
      <c r="B29" s="90"/>
      <c r="C29" s="90"/>
      <c r="D29" s="90"/>
      <c r="E29" s="90"/>
      <c r="F29" s="90"/>
      <c r="G29" s="90"/>
      <c r="H29" s="90"/>
      <c r="I29" s="90"/>
      <c r="J29" s="90"/>
      <c r="K29" s="91"/>
      <c r="L29" s="91"/>
      <c r="M29" s="91"/>
      <c r="N29" s="91"/>
      <c r="O29" s="91"/>
      <c r="P29" s="91"/>
      <c r="Q29" s="91"/>
      <c r="R29" s="91"/>
      <c r="S29" s="78"/>
      <c r="T29" s="78"/>
      <c r="U29" s="78"/>
      <c r="V29" s="72"/>
      <c r="W29" s="72"/>
      <c r="X29" s="72"/>
      <c r="Y29" s="72"/>
      <c r="Z29" s="72"/>
      <c r="AA29" s="72"/>
      <c r="AB29" s="72"/>
      <c r="AC29" s="72"/>
      <c r="AD29" s="72"/>
      <c r="AE29" s="72"/>
      <c r="AF29" s="72"/>
      <c r="AG29" s="72"/>
      <c r="AH29" s="72"/>
      <c r="AI29" s="72"/>
      <c r="AJ29" s="72"/>
      <c r="AK29" s="72"/>
      <c r="AL29" s="72"/>
      <c r="AM29" s="72"/>
      <c r="AN29" s="72"/>
      <c r="AO29" s="72"/>
      <c r="AP29" s="72"/>
      <c r="AQ29" s="72"/>
    </row>
    <row r="30" spans="1:43" ht="15.6" x14ac:dyDescent="0.3">
      <c r="A30" s="77"/>
      <c r="B30" s="78"/>
      <c r="C30" s="78"/>
      <c r="D30" s="78"/>
      <c r="E30" s="78"/>
      <c r="F30" s="78"/>
      <c r="G30" s="78"/>
      <c r="H30" s="78"/>
      <c r="I30" s="78"/>
      <c r="J30" s="78"/>
      <c r="K30" s="78"/>
      <c r="L30" s="78"/>
      <c r="M30" s="78"/>
      <c r="N30" s="78"/>
      <c r="O30" s="78"/>
      <c r="P30" s="78"/>
      <c r="Q30" s="78"/>
      <c r="R30" s="78"/>
      <c r="S30" s="78"/>
      <c r="T30" s="78"/>
      <c r="U30" s="78"/>
      <c r="V30" s="72"/>
      <c r="W30" s="72"/>
      <c r="X30" s="72"/>
      <c r="Y30" s="72"/>
      <c r="Z30" s="72"/>
      <c r="AA30" s="72"/>
      <c r="AB30" s="72"/>
      <c r="AC30" s="72"/>
      <c r="AD30" s="72"/>
      <c r="AE30" s="72"/>
      <c r="AF30" s="72"/>
      <c r="AG30" s="72"/>
      <c r="AH30" s="72"/>
      <c r="AI30" s="72"/>
      <c r="AJ30" s="72"/>
      <c r="AK30" s="72"/>
      <c r="AL30" s="72"/>
      <c r="AM30" s="72"/>
      <c r="AN30" s="72"/>
      <c r="AO30" s="72"/>
      <c r="AP30" s="72"/>
      <c r="AQ30" s="72"/>
    </row>
    <row r="31" spans="1:43" ht="15.6" x14ac:dyDescent="0.3">
      <c r="A31" s="77"/>
      <c r="B31" s="78"/>
      <c r="C31" s="78"/>
      <c r="D31" s="78"/>
      <c r="E31" s="78"/>
      <c r="F31" s="78"/>
      <c r="G31" s="78"/>
      <c r="H31" s="78"/>
      <c r="I31" s="78"/>
      <c r="J31" s="78"/>
      <c r="K31" s="78"/>
      <c r="L31" s="78"/>
      <c r="M31" s="78"/>
      <c r="N31" s="78"/>
      <c r="O31" s="78"/>
      <c r="P31" s="78"/>
      <c r="Q31" s="78"/>
      <c r="R31" s="78"/>
      <c r="S31" s="78"/>
      <c r="T31" s="78"/>
      <c r="U31" s="78"/>
      <c r="V31" s="72"/>
      <c r="W31" s="72"/>
      <c r="X31" s="72"/>
      <c r="Y31" s="72"/>
      <c r="Z31" s="72"/>
      <c r="AA31" s="72"/>
      <c r="AB31" s="72"/>
      <c r="AC31" s="72"/>
      <c r="AD31" s="72"/>
      <c r="AE31" s="72"/>
      <c r="AF31" s="72"/>
      <c r="AG31" s="72"/>
      <c r="AH31" s="72"/>
      <c r="AI31" s="72"/>
      <c r="AJ31" s="72"/>
      <c r="AK31" s="72"/>
      <c r="AL31" s="72"/>
      <c r="AM31" s="72"/>
      <c r="AN31" s="72"/>
      <c r="AO31" s="72"/>
      <c r="AP31" s="72"/>
      <c r="AQ31" s="72"/>
    </row>
    <row r="32" spans="1:43" ht="15.6" x14ac:dyDescent="0.3">
      <c r="A32" s="77"/>
      <c r="B32" s="78"/>
      <c r="C32" s="78"/>
      <c r="D32" s="78"/>
      <c r="E32" s="78"/>
      <c r="F32" s="78"/>
      <c r="G32" s="78"/>
      <c r="H32" s="78"/>
      <c r="I32" s="78"/>
      <c r="J32" s="78"/>
      <c r="K32" s="78"/>
      <c r="L32" s="78"/>
      <c r="M32" s="78"/>
      <c r="N32" s="78"/>
      <c r="O32" s="78"/>
      <c r="P32" s="78"/>
      <c r="Q32" s="78"/>
      <c r="R32" s="78"/>
      <c r="S32" s="78"/>
      <c r="T32" s="78"/>
      <c r="U32" s="78"/>
      <c r="V32" s="72"/>
      <c r="W32" s="72"/>
      <c r="X32" s="72"/>
      <c r="Y32" s="72"/>
      <c r="Z32" s="72"/>
      <c r="AA32" s="72"/>
      <c r="AB32" s="72"/>
      <c r="AC32" s="72"/>
      <c r="AD32" s="72"/>
      <c r="AE32" s="72"/>
      <c r="AF32" s="72"/>
      <c r="AG32" s="72"/>
      <c r="AH32" s="72"/>
      <c r="AI32" s="72"/>
      <c r="AJ32" s="72"/>
      <c r="AK32" s="72"/>
      <c r="AL32" s="72"/>
      <c r="AM32" s="72"/>
      <c r="AN32" s="72"/>
      <c r="AO32" s="72"/>
      <c r="AP32" s="72"/>
      <c r="AQ32" s="72"/>
    </row>
    <row r="33" spans="1:43" ht="15.6" x14ac:dyDescent="0.3">
      <c r="A33" s="77"/>
      <c r="B33" s="78"/>
      <c r="C33" s="78"/>
      <c r="D33" s="78"/>
      <c r="E33" s="78"/>
      <c r="F33" s="78"/>
      <c r="G33" s="78"/>
      <c r="H33" s="78"/>
      <c r="I33" s="78"/>
      <c r="J33" s="78"/>
      <c r="K33" s="78"/>
      <c r="L33" s="78"/>
      <c r="M33" s="78"/>
      <c r="N33" s="78"/>
      <c r="O33" s="78"/>
      <c r="P33" s="78"/>
      <c r="Q33" s="78"/>
      <c r="R33" s="78"/>
      <c r="S33" s="78"/>
      <c r="T33" s="78"/>
      <c r="U33" s="78"/>
      <c r="V33" s="72"/>
      <c r="W33" s="72"/>
      <c r="X33" s="72"/>
      <c r="Y33" s="72"/>
      <c r="Z33" s="72"/>
      <c r="AA33" s="72"/>
      <c r="AB33" s="72"/>
      <c r="AC33" s="72"/>
      <c r="AD33" s="72"/>
      <c r="AE33" s="72"/>
      <c r="AF33" s="72"/>
      <c r="AG33" s="72"/>
      <c r="AH33" s="72"/>
      <c r="AI33" s="72"/>
      <c r="AJ33" s="72"/>
      <c r="AK33" s="72"/>
      <c r="AL33" s="72"/>
      <c r="AM33" s="72"/>
      <c r="AN33" s="72"/>
      <c r="AO33" s="72"/>
      <c r="AP33" s="72"/>
      <c r="AQ33" s="72"/>
    </row>
    <row r="34" spans="1:43" ht="15.6" x14ac:dyDescent="0.3">
      <c r="A34" s="77"/>
      <c r="B34" s="78"/>
      <c r="C34" s="78"/>
      <c r="D34" s="78"/>
      <c r="E34" s="78"/>
      <c r="F34" s="78"/>
      <c r="G34" s="78"/>
      <c r="H34" s="78"/>
      <c r="I34" s="78"/>
      <c r="J34" s="78"/>
      <c r="K34" s="78"/>
      <c r="L34" s="78"/>
      <c r="M34" s="78"/>
      <c r="N34" s="78"/>
      <c r="O34" s="78"/>
      <c r="P34" s="78"/>
      <c r="Q34" s="78"/>
      <c r="R34" s="78"/>
      <c r="S34" s="78"/>
      <c r="T34" s="78"/>
      <c r="U34" s="78"/>
      <c r="V34" s="72"/>
      <c r="W34" s="72"/>
      <c r="X34" s="72"/>
      <c r="Y34" s="72"/>
      <c r="Z34" s="72"/>
      <c r="AA34" s="72"/>
      <c r="AB34" s="72"/>
      <c r="AC34" s="72"/>
      <c r="AD34" s="72"/>
      <c r="AE34" s="72"/>
      <c r="AF34" s="72"/>
      <c r="AG34" s="72"/>
      <c r="AH34" s="72"/>
      <c r="AI34" s="72"/>
      <c r="AJ34" s="72"/>
      <c r="AK34" s="72"/>
      <c r="AL34" s="72"/>
      <c r="AM34" s="72"/>
      <c r="AN34" s="72"/>
      <c r="AO34" s="72"/>
      <c r="AP34" s="72"/>
      <c r="AQ34" s="72"/>
    </row>
    <row r="35" spans="1:43" ht="15.6" x14ac:dyDescent="0.3">
      <c r="A35" s="77"/>
      <c r="B35" s="78"/>
      <c r="C35" s="78"/>
      <c r="D35" s="78"/>
      <c r="E35" s="78"/>
      <c r="F35" s="78"/>
      <c r="G35" s="78"/>
      <c r="H35" s="78"/>
      <c r="I35" s="78"/>
      <c r="J35" s="78"/>
      <c r="K35" s="78"/>
      <c r="L35" s="78"/>
      <c r="M35" s="78"/>
      <c r="N35" s="78"/>
      <c r="O35" s="78"/>
      <c r="P35" s="78"/>
      <c r="Q35" s="78"/>
      <c r="R35" s="78"/>
      <c r="S35" s="78"/>
      <c r="T35" s="78"/>
      <c r="U35" s="78"/>
      <c r="V35" s="72"/>
      <c r="W35" s="72"/>
      <c r="X35" s="72"/>
      <c r="Y35" s="72"/>
      <c r="Z35" s="72"/>
      <c r="AA35" s="72"/>
      <c r="AB35" s="72"/>
      <c r="AC35" s="72"/>
      <c r="AD35" s="72"/>
      <c r="AE35" s="72"/>
      <c r="AF35" s="72"/>
      <c r="AG35" s="72"/>
      <c r="AH35" s="72"/>
      <c r="AI35" s="72"/>
      <c r="AJ35" s="72"/>
      <c r="AK35" s="72"/>
      <c r="AL35" s="72"/>
      <c r="AM35" s="72"/>
      <c r="AN35" s="72"/>
      <c r="AO35" s="72"/>
      <c r="AP35" s="72"/>
      <c r="AQ35" s="72"/>
    </row>
    <row r="36" spans="1:43" ht="15.6" x14ac:dyDescent="0.3">
      <c r="A36" s="77"/>
      <c r="B36" s="78"/>
      <c r="C36" s="78"/>
      <c r="D36" s="78"/>
      <c r="E36" s="78"/>
      <c r="F36" s="78"/>
      <c r="G36" s="78"/>
      <c r="H36" s="78"/>
      <c r="I36" s="78"/>
      <c r="J36" s="78"/>
      <c r="K36" s="78"/>
      <c r="L36" s="78"/>
      <c r="M36" s="78"/>
      <c r="N36" s="78"/>
      <c r="O36" s="78"/>
      <c r="P36" s="78"/>
      <c r="Q36" s="78"/>
      <c r="R36" s="78"/>
      <c r="S36" s="78"/>
      <c r="T36" s="78"/>
      <c r="U36" s="78"/>
      <c r="V36" s="72"/>
      <c r="W36" s="72"/>
      <c r="X36" s="72"/>
      <c r="Y36" s="72"/>
      <c r="Z36" s="72"/>
      <c r="AA36" s="72"/>
      <c r="AB36" s="72"/>
      <c r="AC36" s="72"/>
      <c r="AD36" s="72"/>
      <c r="AE36" s="72"/>
      <c r="AF36" s="72"/>
      <c r="AG36" s="72"/>
      <c r="AH36" s="72"/>
      <c r="AI36" s="72"/>
      <c r="AJ36" s="72"/>
      <c r="AK36" s="72"/>
      <c r="AL36" s="72"/>
      <c r="AM36" s="72"/>
      <c r="AN36" s="72"/>
      <c r="AO36" s="72"/>
      <c r="AP36" s="72"/>
      <c r="AQ36" s="72"/>
    </row>
    <row r="37" spans="1:43" ht="15.6" x14ac:dyDescent="0.3">
      <c r="A37" s="77"/>
      <c r="B37" s="78"/>
      <c r="C37" s="78"/>
      <c r="D37" s="78"/>
      <c r="E37" s="78"/>
      <c r="F37" s="78"/>
      <c r="G37" s="78"/>
      <c r="H37" s="78"/>
      <c r="I37" s="78"/>
      <c r="J37" s="78"/>
      <c r="K37" s="78"/>
      <c r="L37" s="78"/>
      <c r="M37" s="78"/>
      <c r="N37" s="78"/>
      <c r="O37" s="78"/>
      <c r="P37" s="78"/>
      <c r="Q37" s="78"/>
      <c r="R37" s="78"/>
      <c r="S37" s="78"/>
      <c r="T37" s="78"/>
      <c r="U37" s="78"/>
      <c r="V37" s="72"/>
      <c r="W37" s="72"/>
      <c r="X37" s="72"/>
      <c r="Y37" s="72"/>
      <c r="Z37" s="72"/>
      <c r="AA37" s="72"/>
      <c r="AB37" s="72"/>
      <c r="AC37" s="72"/>
      <c r="AD37" s="72"/>
      <c r="AE37" s="72"/>
      <c r="AF37" s="72"/>
      <c r="AG37" s="72"/>
      <c r="AH37" s="72"/>
      <c r="AI37" s="72"/>
      <c r="AJ37" s="72"/>
      <c r="AK37" s="72"/>
      <c r="AL37" s="72"/>
      <c r="AM37" s="72"/>
      <c r="AN37" s="72"/>
      <c r="AO37" s="72"/>
      <c r="AP37" s="72"/>
      <c r="AQ37" s="72"/>
    </row>
    <row r="38" spans="1:43" ht="15.6" x14ac:dyDescent="0.3">
      <c r="A38" s="77"/>
      <c r="B38" s="78"/>
      <c r="C38" s="78"/>
      <c r="D38" s="78"/>
      <c r="E38" s="78"/>
      <c r="F38" s="78"/>
      <c r="G38" s="78"/>
      <c r="H38" s="78"/>
      <c r="I38" s="78"/>
      <c r="J38" s="78"/>
      <c r="K38" s="78"/>
      <c r="L38" s="78"/>
      <c r="M38" s="78"/>
      <c r="N38" s="78"/>
      <c r="O38" s="78"/>
      <c r="P38" s="78"/>
      <c r="Q38" s="78"/>
      <c r="R38" s="78"/>
      <c r="S38" s="78"/>
      <c r="T38" s="78"/>
      <c r="U38" s="78"/>
      <c r="V38" s="72"/>
      <c r="W38" s="72"/>
      <c r="X38" s="72"/>
      <c r="Y38" s="72"/>
      <c r="Z38" s="72"/>
      <c r="AA38" s="72"/>
      <c r="AB38" s="72"/>
      <c r="AC38" s="72"/>
      <c r="AD38" s="72"/>
      <c r="AE38" s="72"/>
      <c r="AF38" s="72"/>
      <c r="AG38" s="72"/>
      <c r="AH38" s="72"/>
      <c r="AI38" s="72"/>
      <c r="AJ38" s="72"/>
      <c r="AK38" s="72"/>
      <c r="AL38" s="72"/>
      <c r="AM38" s="72"/>
      <c r="AN38" s="72"/>
      <c r="AO38" s="72"/>
      <c r="AP38" s="72"/>
      <c r="AQ38" s="72"/>
    </row>
    <row r="39" spans="1:43" ht="15.6" x14ac:dyDescent="0.3">
      <c r="A39" s="77"/>
      <c r="B39" s="78"/>
      <c r="C39" s="78"/>
      <c r="D39" s="78"/>
      <c r="E39" s="78"/>
      <c r="F39" s="78"/>
      <c r="G39" s="78"/>
      <c r="H39" s="78"/>
      <c r="I39" s="78"/>
      <c r="J39" s="78"/>
      <c r="K39" s="78"/>
      <c r="L39" s="78"/>
      <c r="M39" s="78"/>
      <c r="N39" s="78"/>
      <c r="O39" s="78"/>
      <c r="P39" s="78"/>
      <c r="Q39" s="78"/>
      <c r="R39" s="78"/>
      <c r="S39" s="78"/>
      <c r="T39" s="78"/>
      <c r="U39" s="78"/>
      <c r="V39" s="72"/>
      <c r="W39" s="72"/>
      <c r="X39" s="72"/>
      <c r="Y39" s="72"/>
      <c r="Z39" s="72"/>
      <c r="AA39" s="72"/>
      <c r="AB39" s="72"/>
      <c r="AC39" s="72"/>
      <c r="AD39" s="72"/>
      <c r="AE39" s="72"/>
      <c r="AF39" s="72"/>
      <c r="AG39" s="72"/>
      <c r="AH39" s="72"/>
      <c r="AI39" s="72"/>
      <c r="AJ39" s="72"/>
      <c r="AK39" s="72"/>
      <c r="AL39" s="72"/>
      <c r="AM39" s="72"/>
      <c r="AN39" s="72"/>
      <c r="AO39" s="72"/>
      <c r="AP39" s="72"/>
      <c r="AQ39" s="72"/>
    </row>
    <row r="40" spans="1:43" ht="15.6" x14ac:dyDescent="0.3">
      <c r="A40" s="77"/>
      <c r="B40" s="78"/>
      <c r="C40" s="78"/>
      <c r="D40" s="78"/>
      <c r="E40" s="78"/>
      <c r="F40" s="78"/>
      <c r="G40" s="78"/>
      <c r="H40" s="78"/>
      <c r="I40" s="78"/>
      <c r="J40" s="78"/>
      <c r="K40" s="78"/>
      <c r="L40" s="78"/>
      <c r="M40" s="78"/>
      <c r="N40" s="78"/>
      <c r="O40" s="78"/>
      <c r="P40" s="78"/>
      <c r="Q40" s="78"/>
      <c r="R40" s="78"/>
      <c r="S40" s="78"/>
      <c r="T40" s="78"/>
      <c r="U40" s="78"/>
      <c r="V40" s="72"/>
      <c r="W40" s="72"/>
      <c r="X40" s="72"/>
      <c r="Y40" s="72"/>
      <c r="Z40" s="72"/>
      <c r="AA40" s="72"/>
      <c r="AB40" s="72"/>
      <c r="AC40" s="72"/>
      <c r="AD40" s="72"/>
      <c r="AE40" s="72"/>
      <c r="AF40" s="72"/>
      <c r="AG40" s="72"/>
      <c r="AH40" s="72"/>
      <c r="AI40" s="72"/>
      <c r="AJ40" s="72"/>
      <c r="AK40" s="72"/>
      <c r="AL40" s="72"/>
      <c r="AM40" s="72"/>
      <c r="AN40" s="72"/>
      <c r="AO40" s="72"/>
      <c r="AP40" s="72"/>
      <c r="AQ40" s="72"/>
    </row>
    <row r="41" spans="1:43" ht="15.6" x14ac:dyDescent="0.3">
      <c r="A41" s="77"/>
      <c r="B41" s="78"/>
      <c r="C41" s="78"/>
      <c r="D41" s="78"/>
      <c r="E41" s="78"/>
      <c r="F41" s="78"/>
      <c r="G41" s="78"/>
      <c r="H41" s="78"/>
      <c r="I41" s="78"/>
      <c r="J41" s="78"/>
      <c r="K41" s="78"/>
      <c r="L41" s="78"/>
      <c r="M41" s="78"/>
      <c r="N41" s="78"/>
      <c r="O41" s="78"/>
      <c r="P41" s="78"/>
      <c r="Q41" s="78"/>
      <c r="R41" s="78"/>
      <c r="S41" s="78"/>
      <c r="T41" s="78"/>
      <c r="U41" s="78"/>
      <c r="V41" s="72"/>
      <c r="W41" s="72"/>
      <c r="X41" s="72"/>
      <c r="Y41" s="72"/>
      <c r="Z41" s="72"/>
      <c r="AA41" s="72"/>
      <c r="AB41" s="72"/>
      <c r="AC41" s="72"/>
      <c r="AD41" s="72"/>
      <c r="AE41" s="72"/>
      <c r="AF41" s="72"/>
      <c r="AG41" s="72"/>
      <c r="AH41" s="72"/>
      <c r="AI41" s="72"/>
      <c r="AJ41" s="72"/>
      <c r="AK41" s="72"/>
      <c r="AL41" s="72"/>
      <c r="AM41" s="72"/>
      <c r="AN41" s="72"/>
      <c r="AO41" s="72"/>
      <c r="AP41" s="72"/>
      <c r="AQ41" s="72"/>
    </row>
    <row r="42" spans="1:43" ht="15.6" x14ac:dyDescent="0.3">
      <c r="A42" s="77"/>
      <c r="B42" s="78"/>
      <c r="C42" s="78"/>
      <c r="D42" s="78"/>
      <c r="E42" s="78"/>
      <c r="F42" s="78"/>
      <c r="G42" s="78"/>
      <c r="H42" s="78"/>
      <c r="I42" s="78"/>
      <c r="J42" s="78"/>
      <c r="K42" s="78"/>
      <c r="L42" s="78"/>
      <c r="M42" s="78"/>
      <c r="N42" s="78"/>
      <c r="O42" s="78"/>
      <c r="P42" s="78"/>
      <c r="Q42" s="78"/>
      <c r="R42" s="78"/>
      <c r="S42" s="78"/>
      <c r="T42" s="78"/>
      <c r="U42" s="78"/>
      <c r="V42" s="72"/>
      <c r="W42" s="72"/>
      <c r="X42" s="72"/>
      <c r="Y42" s="72"/>
      <c r="Z42" s="72"/>
      <c r="AA42" s="72"/>
      <c r="AB42" s="72"/>
      <c r="AC42" s="72"/>
      <c r="AD42" s="72"/>
      <c r="AE42" s="72"/>
      <c r="AF42" s="72"/>
      <c r="AG42" s="72"/>
      <c r="AH42" s="72"/>
      <c r="AI42" s="72"/>
      <c r="AJ42" s="72"/>
      <c r="AK42" s="72"/>
      <c r="AL42" s="72"/>
      <c r="AM42" s="72"/>
      <c r="AN42" s="72"/>
      <c r="AO42" s="72"/>
      <c r="AP42" s="72"/>
      <c r="AQ42" s="72"/>
    </row>
    <row r="43" spans="1:43" ht="15.6" x14ac:dyDescent="0.3">
      <c r="A43" s="77"/>
      <c r="B43" s="78"/>
      <c r="C43" s="78"/>
      <c r="D43" s="78"/>
      <c r="E43" s="78"/>
      <c r="F43" s="78"/>
      <c r="G43" s="78"/>
      <c r="H43" s="78"/>
      <c r="I43" s="78"/>
      <c r="J43" s="78"/>
      <c r="K43" s="78"/>
      <c r="L43" s="78"/>
      <c r="M43" s="78"/>
      <c r="N43" s="78"/>
      <c r="O43" s="78"/>
      <c r="P43" s="78"/>
      <c r="Q43" s="78"/>
      <c r="R43" s="78"/>
      <c r="S43" s="78"/>
      <c r="T43" s="78"/>
      <c r="U43" s="78"/>
      <c r="V43" s="72"/>
      <c r="W43" s="72"/>
      <c r="X43" s="72"/>
      <c r="Y43" s="72"/>
      <c r="Z43" s="72"/>
      <c r="AA43" s="72"/>
      <c r="AB43" s="72"/>
      <c r="AC43" s="72"/>
      <c r="AD43" s="72"/>
      <c r="AE43" s="72"/>
      <c r="AF43" s="72"/>
      <c r="AG43" s="72"/>
      <c r="AH43" s="72"/>
      <c r="AI43" s="72"/>
      <c r="AJ43" s="72"/>
      <c r="AK43" s="72"/>
      <c r="AL43" s="72"/>
      <c r="AM43" s="72"/>
      <c r="AN43" s="72"/>
      <c r="AO43" s="72"/>
      <c r="AP43" s="72"/>
      <c r="AQ43" s="72"/>
    </row>
    <row r="44" spans="1:43" ht="15.6" x14ac:dyDescent="0.3">
      <c r="A44" s="77"/>
      <c r="B44" s="78"/>
      <c r="C44" s="78"/>
      <c r="D44" s="78"/>
      <c r="E44" s="78"/>
      <c r="F44" s="78"/>
      <c r="G44" s="78"/>
      <c r="H44" s="78"/>
      <c r="I44" s="78"/>
      <c r="J44" s="78"/>
      <c r="K44" s="78"/>
      <c r="L44" s="78"/>
      <c r="M44" s="78"/>
      <c r="N44" s="78"/>
      <c r="O44" s="78"/>
      <c r="P44" s="78"/>
      <c r="Q44" s="78"/>
      <c r="R44" s="78"/>
      <c r="S44" s="78"/>
      <c r="T44" s="78"/>
      <c r="U44" s="78"/>
      <c r="V44" s="72"/>
      <c r="W44" s="72"/>
      <c r="X44" s="72"/>
      <c r="Y44" s="72"/>
      <c r="Z44" s="72"/>
      <c r="AA44" s="72"/>
      <c r="AB44" s="72"/>
      <c r="AC44" s="72"/>
      <c r="AD44" s="72"/>
      <c r="AE44" s="72"/>
      <c r="AF44" s="72"/>
      <c r="AG44" s="72"/>
      <c r="AH44" s="72"/>
      <c r="AI44" s="72"/>
      <c r="AJ44" s="72"/>
      <c r="AK44" s="72"/>
      <c r="AL44" s="72"/>
      <c r="AM44" s="72"/>
      <c r="AN44" s="72"/>
      <c r="AO44" s="72"/>
      <c r="AP44" s="72"/>
      <c r="AQ44" s="72"/>
    </row>
    <row r="45" spans="1:43" ht="15.6" x14ac:dyDescent="0.3">
      <c r="A45" s="77"/>
      <c r="B45" s="78"/>
      <c r="C45" s="78"/>
      <c r="D45" s="78"/>
      <c r="E45" s="78"/>
      <c r="F45" s="78"/>
      <c r="G45" s="78"/>
      <c r="H45" s="78"/>
      <c r="I45" s="78"/>
      <c r="J45" s="78"/>
      <c r="K45" s="78"/>
      <c r="L45" s="78"/>
      <c r="M45" s="78"/>
      <c r="N45" s="78"/>
      <c r="O45" s="78"/>
      <c r="P45" s="78"/>
      <c r="Q45" s="78"/>
      <c r="R45" s="78"/>
      <c r="S45" s="78"/>
      <c r="T45" s="78"/>
      <c r="U45" s="78"/>
      <c r="V45" s="72"/>
      <c r="W45" s="72"/>
      <c r="X45" s="72"/>
      <c r="Y45" s="72"/>
      <c r="Z45" s="72"/>
      <c r="AA45" s="72"/>
      <c r="AB45" s="72"/>
      <c r="AC45" s="72"/>
      <c r="AD45" s="72"/>
      <c r="AE45" s="72"/>
      <c r="AF45" s="72"/>
      <c r="AG45" s="72"/>
      <c r="AH45" s="72"/>
      <c r="AI45" s="72"/>
      <c r="AJ45" s="72"/>
      <c r="AK45" s="72"/>
      <c r="AL45" s="72"/>
      <c r="AM45" s="72"/>
      <c r="AN45" s="72"/>
      <c r="AO45" s="72"/>
      <c r="AP45" s="72"/>
      <c r="AQ45" s="72"/>
    </row>
    <row r="46" spans="1:43" ht="15.6" x14ac:dyDescent="0.3">
      <c r="A46" s="77"/>
      <c r="B46" s="78"/>
      <c r="C46" s="78"/>
      <c r="D46" s="78"/>
      <c r="E46" s="78"/>
      <c r="F46" s="78"/>
      <c r="G46" s="78"/>
      <c r="H46" s="78"/>
      <c r="I46" s="78"/>
      <c r="J46" s="78"/>
      <c r="K46" s="78"/>
      <c r="L46" s="78"/>
      <c r="M46" s="78"/>
      <c r="N46" s="78"/>
      <c r="O46" s="78"/>
      <c r="P46" s="78"/>
      <c r="Q46" s="78"/>
      <c r="R46" s="78"/>
      <c r="S46" s="78"/>
      <c r="T46" s="78"/>
      <c r="U46" s="78"/>
      <c r="V46" s="72"/>
      <c r="W46" s="72"/>
      <c r="X46" s="72"/>
      <c r="Y46" s="72"/>
      <c r="Z46" s="72"/>
      <c r="AA46" s="72"/>
      <c r="AB46" s="72"/>
      <c r="AC46" s="72"/>
      <c r="AD46" s="72"/>
      <c r="AE46" s="72"/>
      <c r="AF46" s="72"/>
      <c r="AG46" s="72"/>
      <c r="AH46" s="72"/>
      <c r="AI46" s="72"/>
      <c r="AJ46" s="72"/>
      <c r="AK46" s="72"/>
      <c r="AL46" s="72"/>
      <c r="AM46" s="72"/>
      <c r="AN46" s="72"/>
      <c r="AO46" s="72"/>
      <c r="AP46" s="72"/>
      <c r="AQ46" s="72"/>
    </row>
    <row r="47" spans="1:43" ht="15.6" x14ac:dyDescent="0.3">
      <c r="A47" s="77"/>
      <c r="B47" s="78"/>
      <c r="C47" s="78"/>
      <c r="D47" s="78"/>
      <c r="E47" s="78"/>
      <c r="F47" s="78"/>
      <c r="G47" s="78"/>
      <c r="H47" s="78"/>
      <c r="I47" s="78"/>
      <c r="J47" s="78"/>
      <c r="K47" s="78"/>
      <c r="L47" s="78"/>
      <c r="M47" s="78"/>
      <c r="N47" s="78"/>
      <c r="O47" s="78"/>
      <c r="P47" s="78"/>
      <c r="Q47" s="78"/>
      <c r="R47" s="78"/>
      <c r="S47" s="78"/>
      <c r="T47" s="78"/>
      <c r="U47" s="78"/>
      <c r="V47" s="72"/>
      <c r="W47" s="72"/>
      <c r="X47" s="72"/>
      <c r="Y47" s="72"/>
      <c r="Z47" s="72"/>
      <c r="AA47" s="72"/>
      <c r="AB47" s="72"/>
      <c r="AC47" s="72"/>
      <c r="AD47" s="72"/>
      <c r="AE47" s="72"/>
      <c r="AF47" s="72"/>
      <c r="AG47" s="72"/>
      <c r="AH47" s="72"/>
      <c r="AI47" s="72"/>
      <c r="AJ47" s="72"/>
      <c r="AK47" s="72"/>
      <c r="AL47" s="72"/>
      <c r="AM47" s="72"/>
      <c r="AN47" s="72"/>
      <c r="AO47" s="72"/>
      <c r="AP47" s="72"/>
      <c r="AQ47" s="72"/>
    </row>
    <row r="48" spans="1:43" ht="15.6" x14ac:dyDescent="0.3">
      <c r="A48" s="77"/>
      <c r="B48" s="78"/>
      <c r="C48" s="78"/>
      <c r="D48" s="78"/>
      <c r="E48" s="78"/>
      <c r="F48" s="78"/>
      <c r="G48" s="78"/>
      <c r="H48" s="78"/>
      <c r="I48" s="78"/>
      <c r="J48" s="78"/>
      <c r="K48" s="78"/>
      <c r="L48" s="78"/>
      <c r="M48" s="78"/>
      <c r="N48" s="78"/>
      <c r="O48" s="78"/>
      <c r="P48" s="78"/>
      <c r="Q48" s="78"/>
      <c r="R48" s="78"/>
      <c r="S48" s="78"/>
      <c r="T48" s="78"/>
      <c r="U48" s="78"/>
      <c r="V48" s="72"/>
      <c r="W48" s="72"/>
      <c r="X48" s="72"/>
      <c r="Y48" s="72"/>
      <c r="Z48" s="72"/>
      <c r="AA48" s="72"/>
      <c r="AB48" s="72"/>
      <c r="AC48" s="72"/>
      <c r="AD48" s="72"/>
      <c r="AE48" s="72"/>
      <c r="AF48" s="72"/>
      <c r="AG48" s="72"/>
      <c r="AH48" s="72"/>
      <c r="AI48" s="72"/>
      <c r="AJ48" s="72"/>
      <c r="AK48" s="72"/>
      <c r="AL48" s="72"/>
      <c r="AM48" s="72"/>
      <c r="AN48" s="72"/>
      <c r="AO48" s="72"/>
      <c r="AP48" s="72"/>
      <c r="AQ48" s="72"/>
    </row>
    <row r="49" spans="1:43" ht="15.6" x14ac:dyDescent="0.3">
      <c r="A49" s="77"/>
      <c r="B49" s="78"/>
      <c r="C49" s="78"/>
      <c r="D49" s="78"/>
      <c r="E49" s="78"/>
      <c r="F49" s="78"/>
      <c r="G49" s="78"/>
      <c r="H49" s="78"/>
      <c r="I49" s="78"/>
      <c r="J49" s="78"/>
      <c r="K49" s="78"/>
      <c r="L49" s="78"/>
      <c r="M49" s="78"/>
      <c r="N49" s="78"/>
      <c r="O49" s="78"/>
      <c r="P49" s="78"/>
      <c r="Q49" s="78"/>
      <c r="R49" s="78"/>
      <c r="S49" s="78"/>
      <c r="T49" s="78"/>
      <c r="U49" s="78"/>
      <c r="V49" s="72"/>
      <c r="W49" s="72"/>
      <c r="X49" s="72"/>
      <c r="Y49" s="72"/>
      <c r="Z49" s="72"/>
      <c r="AA49" s="72"/>
      <c r="AB49" s="72"/>
      <c r="AC49" s="72"/>
      <c r="AD49" s="72"/>
      <c r="AE49" s="72"/>
      <c r="AF49" s="72"/>
      <c r="AG49" s="72"/>
      <c r="AH49" s="72"/>
      <c r="AI49" s="72"/>
      <c r="AJ49" s="72"/>
      <c r="AK49" s="72"/>
      <c r="AL49" s="72"/>
      <c r="AM49" s="72"/>
      <c r="AN49" s="72"/>
      <c r="AO49" s="72"/>
      <c r="AP49" s="72"/>
      <c r="AQ49" s="72"/>
    </row>
    <row r="50" spans="1:43" ht="15.6" x14ac:dyDescent="0.3">
      <c r="A50" s="77"/>
      <c r="B50" s="78"/>
      <c r="C50" s="78"/>
      <c r="D50" s="78"/>
      <c r="E50" s="78"/>
      <c r="F50" s="78"/>
      <c r="G50" s="78"/>
      <c r="H50" s="78"/>
      <c r="I50" s="78"/>
      <c r="J50" s="78"/>
      <c r="K50" s="78"/>
      <c r="L50" s="78"/>
      <c r="M50" s="78"/>
      <c r="N50" s="78"/>
      <c r="O50" s="78"/>
      <c r="P50" s="78"/>
      <c r="Q50" s="78"/>
      <c r="R50" s="78"/>
      <c r="S50" s="78"/>
      <c r="T50" s="78"/>
      <c r="U50" s="78"/>
      <c r="V50" s="72"/>
      <c r="W50" s="72"/>
      <c r="X50" s="72"/>
      <c r="Y50" s="72"/>
      <c r="Z50" s="72"/>
      <c r="AA50" s="72"/>
      <c r="AB50" s="72"/>
      <c r="AC50" s="72"/>
      <c r="AD50" s="72"/>
      <c r="AE50" s="72"/>
      <c r="AF50" s="72"/>
      <c r="AG50" s="72"/>
      <c r="AH50" s="72"/>
      <c r="AI50" s="72"/>
      <c r="AJ50" s="72"/>
      <c r="AK50" s="72"/>
      <c r="AL50" s="72"/>
      <c r="AM50" s="72"/>
      <c r="AN50" s="72"/>
      <c r="AO50" s="72"/>
      <c r="AP50" s="72"/>
      <c r="AQ50" s="72"/>
    </row>
    <row r="51" spans="1:43" ht="15.6" x14ac:dyDescent="0.3">
      <c r="A51" s="77"/>
      <c r="B51" s="78"/>
      <c r="C51" s="78"/>
      <c r="D51" s="78"/>
      <c r="E51" s="78"/>
      <c r="F51" s="78"/>
      <c r="G51" s="78"/>
      <c r="H51" s="78"/>
      <c r="I51" s="78"/>
      <c r="J51" s="78"/>
      <c r="K51" s="78"/>
      <c r="L51" s="78"/>
      <c r="M51" s="78"/>
      <c r="N51" s="78"/>
      <c r="O51" s="78"/>
      <c r="P51" s="78"/>
      <c r="Q51" s="78"/>
      <c r="R51" s="78"/>
      <c r="S51" s="78"/>
      <c r="T51" s="78"/>
      <c r="U51" s="78"/>
      <c r="V51" s="72"/>
      <c r="W51" s="72"/>
      <c r="X51" s="72"/>
      <c r="Y51" s="72"/>
      <c r="Z51" s="72"/>
      <c r="AA51" s="72"/>
      <c r="AB51" s="72"/>
      <c r="AC51" s="72"/>
      <c r="AD51" s="72"/>
      <c r="AE51" s="72"/>
      <c r="AF51" s="72"/>
      <c r="AG51" s="72"/>
      <c r="AH51" s="72"/>
      <c r="AI51" s="72"/>
      <c r="AJ51" s="72"/>
      <c r="AK51" s="72"/>
      <c r="AL51" s="72"/>
      <c r="AM51" s="72"/>
      <c r="AN51" s="72"/>
      <c r="AO51" s="72"/>
      <c r="AP51" s="72"/>
      <c r="AQ51" s="72"/>
    </row>
    <row r="52" spans="1:43" ht="15.6" x14ac:dyDescent="0.3">
      <c r="A52" s="77"/>
      <c r="B52" s="78"/>
      <c r="C52" s="78"/>
      <c r="D52" s="78"/>
      <c r="E52" s="78"/>
      <c r="F52" s="78"/>
      <c r="G52" s="78"/>
      <c r="H52" s="78"/>
      <c r="I52" s="78"/>
      <c r="J52" s="78"/>
      <c r="K52" s="78"/>
      <c r="L52" s="78"/>
      <c r="M52" s="78"/>
      <c r="N52" s="78"/>
      <c r="O52" s="78"/>
      <c r="P52" s="78"/>
      <c r="Q52" s="78"/>
      <c r="R52" s="78"/>
      <c r="S52" s="78"/>
      <c r="T52" s="78"/>
      <c r="U52" s="78"/>
      <c r="V52" s="72"/>
      <c r="W52" s="72"/>
      <c r="X52" s="72"/>
      <c r="Y52" s="72"/>
      <c r="Z52" s="72"/>
      <c r="AA52" s="72"/>
      <c r="AB52" s="72"/>
      <c r="AC52" s="72"/>
      <c r="AD52" s="72"/>
      <c r="AE52" s="72"/>
      <c r="AF52" s="72"/>
      <c r="AG52" s="72"/>
      <c r="AH52" s="72"/>
      <c r="AI52" s="72"/>
      <c r="AJ52" s="72"/>
      <c r="AK52" s="72"/>
      <c r="AL52" s="72"/>
      <c r="AM52" s="72"/>
      <c r="AN52" s="72"/>
      <c r="AO52" s="72"/>
      <c r="AP52" s="72"/>
      <c r="AQ52" s="72"/>
    </row>
    <row r="53" spans="1:43" ht="15.6" x14ac:dyDescent="0.3">
      <c r="A53" s="77"/>
      <c r="B53" s="78"/>
      <c r="C53" s="78"/>
      <c r="D53" s="78"/>
      <c r="E53" s="78"/>
      <c r="F53" s="78"/>
      <c r="G53" s="78"/>
      <c r="H53" s="78"/>
      <c r="I53" s="78"/>
      <c r="J53" s="78"/>
      <c r="K53" s="78"/>
      <c r="L53" s="78"/>
      <c r="M53" s="78"/>
      <c r="N53" s="78"/>
      <c r="O53" s="78"/>
      <c r="P53" s="78"/>
      <c r="Q53" s="78"/>
      <c r="R53" s="78"/>
      <c r="S53" s="78"/>
      <c r="T53" s="78"/>
      <c r="U53" s="78"/>
      <c r="V53" s="72"/>
      <c r="W53" s="72"/>
      <c r="X53" s="72"/>
      <c r="Y53" s="72"/>
      <c r="Z53" s="72"/>
      <c r="AA53" s="72"/>
      <c r="AB53" s="72"/>
      <c r="AC53" s="72"/>
      <c r="AD53" s="72"/>
      <c r="AE53" s="72"/>
      <c r="AF53" s="72"/>
      <c r="AG53" s="72"/>
      <c r="AH53" s="72"/>
      <c r="AI53" s="72"/>
      <c r="AJ53" s="72"/>
      <c r="AK53" s="72"/>
      <c r="AL53" s="72"/>
      <c r="AM53" s="72"/>
      <c r="AN53" s="72"/>
      <c r="AO53" s="72"/>
      <c r="AP53" s="72"/>
      <c r="AQ53" s="72"/>
    </row>
    <row r="54" spans="1:43" ht="15.6" x14ac:dyDescent="0.3">
      <c r="A54" s="77"/>
      <c r="B54" s="78"/>
      <c r="C54" s="78"/>
      <c r="D54" s="78"/>
      <c r="E54" s="78"/>
      <c r="F54" s="78"/>
      <c r="G54" s="78"/>
      <c r="H54" s="78"/>
      <c r="I54" s="78"/>
      <c r="J54" s="78"/>
      <c r="K54" s="78"/>
      <c r="L54" s="78"/>
      <c r="M54" s="78"/>
      <c r="N54" s="78"/>
      <c r="O54" s="78"/>
      <c r="P54" s="78"/>
      <c r="Q54" s="78"/>
      <c r="R54" s="78"/>
      <c r="S54" s="78"/>
      <c r="T54" s="78"/>
      <c r="U54" s="78"/>
      <c r="V54" s="72"/>
      <c r="W54" s="72"/>
      <c r="X54" s="72"/>
      <c r="Y54" s="72"/>
      <c r="Z54" s="72"/>
      <c r="AA54" s="72"/>
      <c r="AB54" s="72"/>
      <c r="AC54" s="72"/>
      <c r="AD54" s="72"/>
      <c r="AE54" s="72"/>
      <c r="AF54" s="72"/>
      <c r="AG54" s="72"/>
      <c r="AH54" s="72"/>
      <c r="AI54" s="72"/>
      <c r="AJ54" s="72"/>
      <c r="AK54" s="72"/>
      <c r="AL54" s="72"/>
      <c r="AM54" s="72"/>
      <c r="AN54" s="72"/>
      <c r="AO54" s="72"/>
      <c r="AP54" s="72"/>
      <c r="AQ54" s="72"/>
    </row>
    <row r="55" spans="1:43" ht="15.6" x14ac:dyDescent="0.3">
      <c r="A55" s="77"/>
      <c r="B55" s="78"/>
      <c r="C55" s="78"/>
      <c r="D55" s="78"/>
      <c r="E55" s="78"/>
      <c r="F55" s="78"/>
      <c r="G55" s="78"/>
      <c r="H55" s="78"/>
      <c r="I55" s="78"/>
      <c r="J55" s="78"/>
      <c r="K55" s="78"/>
      <c r="L55" s="78"/>
      <c r="M55" s="78"/>
      <c r="N55" s="78"/>
      <c r="O55" s="78"/>
      <c r="P55" s="78"/>
      <c r="Q55" s="78"/>
      <c r="R55" s="78"/>
      <c r="S55" s="78"/>
      <c r="T55" s="78"/>
      <c r="U55" s="78"/>
      <c r="V55" s="72"/>
      <c r="W55" s="72"/>
      <c r="X55" s="72"/>
      <c r="Y55" s="72"/>
      <c r="Z55" s="72"/>
      <c r="AA55" s="72"/>
      <c r="AB55" s="72"/>
      <c r="AC55" s="72"/>
      <c r="AD55" s="72"/>
      <c r="AE55" s="72"/>
      <c r="AF55" s="72"/>
      <c r="AG55" s="72"/>
      <c r="AH55" s="72"/>
      <c r="AI55" s="72"/>
      <c r="AJ55" s="72"/>
      <c r="AK55" s="72"/>
      <c r="AL55" s="72"/>
      <c r="AM55" s="72"/>
      <c r="AN55" s="72"/>
      <c r="AO55" s="72"/>
      <c r="AP55" s="72"/>
      <c r="AQ55" s="72"/>
    </row>
    <row r="56" spans="1:43" ht="15.6" x14ac:dyDescent="0.3">
      <c r="A56" s="77"/>
      <c r="B56" s="78"/>
      <c r="C56" s="78"/>
      <c r="D56" s="78"/>
      <c r="E56" s="78"/>
      <c r="F56" s="78"/>
      <c r="G56" s="78"/>
      <c r="H56" s="78"/>
      <c r="I56" s="78"/>
      <c r="J56" s="78"/>
      <c r="K56" s="78"/>
      <c r="L56" s="78"/>
      <c r="M56" s="78"/>
      <c r="N56" s="78"/>
      <c r="O56" s="78"/>
      <c r="P56" s="78"/>
      <c r="Q56" s="78"/>
      <c r="R56" s="78"/>
      <c r="S56" s="78"/>
      <c r="T56" s="78"/>
      <c r="U56" s="78"/>
      <c r="V56" s="72"/>
      <c r="W56" s="72"/>
      <c r="X56" s="72"/>
      <c r="Y56" s="72"/>
      <c r="Z56" s="72"/>
      <c r="AA56" s="72"/>
      <c r="AB56" s="72"/>
      <c r="AC56" s="72"/>
      <c r="AD56" s="72"/>
      <c r="AE56" s="72"/>
      <c r="AF56" s="72"/>
      <c r="AG56" s="72"/>
      <c r="AH56" s="72"/>
      <c r="AI56" s="72"/>
      <c r="AJ56" s="72"/>
      <c r="AK56" s="72"/>
      <c r="AL56" s="72"/>
      <c r="AM56" s="72"/>
      <c r="AN56" s="72"/>
      <c r="AO56" s="72"/>
      <c r="AP56" s="72"/>
      <c r="AQ56" s="72"/>
    </row>
    <row r="57" spans="1:43" ht="15.6" x14ac:dyDescent="0.3">
      <c r="A57" s="77"/>
      <c r="B57" s="78"/>
      <c r="C57" s="78"/>
      <c r="D57" s="78"/>
      <c r="E57" s="78"/>
      <c r="F57" s="78"/>
      <c r="G57" s="78"/>
      <c r="H57" s="78"/>
      <c r="I57" s="78"/>
      <c r="J57" s="78"/>
      <c r="K57" s="78"/>
      <c r="L57" s="78"/>
      <c r="M57" s="78"/>
      <c r="N57" s="78"/>
      <c r="O57" s="78"/>
      <c r="P57" s="78"/>
      <c r="Q57" s="78"/>
      <c r="R57" s="78"/>
      <c r="S57" s="78"/>
      <c r="T57" s="78"/>
      <c r="U57" s="78"/>
      <c r="V57" s="72"/>
      <c r="W57" s="72"/>
      <c r="X57" s="72"/>
      <c r="Y57" s="72"/>
      <c r="Z57" s="72"/>
      <c r="AA57" s="72"/>
      <c r="AB57" s="72"/>
      <c r="AC57" s="72"/>
      <c r="AD57" s="72"/>
      <c r="AE57" s="72"/>
      <c r="AF57" s="72"/>
      <c r="AG57" s="72"/>
      <c r="AH57" s="72"/>
      <c r="AI57" s="72"/>
      <c r="AJ57" s="72"/>
      <c r="AK57" s="72"/>
      <c r="AL57" s="72"/>
      <c r="AM57" s="72"/>
      <c r="AN57" s="72"/>
      <c r="AO57" s="72"/>
      <c r="AP57" s="72"/>
      <c r="AQ57" s="72"/>
    </row>
    <row r="58" spans="1:43" ht="15.6" x14ac:dyDescent="0.3">
      <c r="A58" s="77"/>
      <c r="B58" s="78"/>
      <c r="C58" s="78"/>
      <c r="D58" s="78"/>
      <c r="E58" s="78"/>
      <c r="F58" s="78"/>
      <c r="G58" s="78"/>
      <c r="H58" s="78"/>
      <c r="I58" s="78"/>
      <c r="J58" s="78"/>
      <c r="K58" s="78"/>
      <c r="L58" s="78"/>
      <c r="M58" s="78"/>
      <c r="N58" s="78"/>
      <c r="O58" s="78"/>
      <c r="P58" s="78"/>
      <c r="Q58" s="78"/>
      <c r="R58" s="78"/>
      <c r="S58" s="78"/>
      <c r="T58" s="78"/>
      <c r="U58" s="78"/>
      <c r="V58" s="72"/>
      <c r="W58" s="72"/>
      <c r="X58" s="72"/>
      <c r="Y58" s="72"/>
      <c r="Z58" s="72"/>
      <c r="AA58" s="72"/>
      <c r="AB58" s="72"/>
      <c r="AC58" s="72"/>
      <c r="AD58" s="72"/>
      <c r="AE58" s="72"/>
      <c r="AF58" s="72"/>
      <c r="AG58" s="72"/>
      <c r="AH58" s="72"/>
      <c r="AI58" s="72"/>
      <c r="AJ58" s="72"/>
      <c r="AK58" s="72"/>
      <c r="AL58" s="72"/>
      <c r="AM58" s="72"/>
      <c r="AN58" s="72"/>
      <c r="AO58" s="72"/>
      <c r="AP58" s="72"/>
      <c r="AQ58" s="72"/>
    </row>
    <row r="59" spans="1:43" ht="15.6" x14ac:dyDescent="0.3">
      <c r="A59" s="77"/>
      <c r="B59" s="78"/>
      <c r="C59" s="78"/>
      <c r="D59" s="78"/>
      <c r="E59" s="78"/>
      <c r="F59" s="78"/>
      <c r="G59" s="78"/>
      <c r="H59" s="78"/>
      <c r="I59" s="78"/>
      <c r="J59" s="78"/>
      <c r="K59" s="78"/>
      <c r="L59" s="78"/>
      <c r="M59" s="78"/>
      <c r="N59" s="78"/>
      <c r="O59" s="78"/>
      <c r="P59" s="78"/>
      <c r="Q59" s="78"/>
      <c r="R59" s="78"/>
      <c r="S59" s="78"/>
      <c r="T59" s="78"/>
      <c r="U59" s="78"/>
      <c r="V59" s="72"/>
      <c r="W59" s="72"/>
      <c r="X59" s="72"/>
      <c r="Y59" s="72"/>
      <c r="Z59" s="72"/>
      <c r="AA59" s="72"/>
      <c r="AB59" s="72"/>
      <c r="AC59" s="72"/>
      <c r="AD59" s="72"/>
      <c r="AE59" s="72"/>
      <c r="AF59" s="72"/>
      <c r="AG59" s="72"/>
      <c r="AH59" s="72"/>
      <c r="AI59" s="72"/>
      <c r="AJ59" s="72"/>
      <c r="AK59" s="72"/>
      <c r="AL59" s="72"/>
      <c r="AM59" s="72"/>
      <c r="AN59" s="72"/>
      <c r="AO59" s="72"/>
      <c r="AP59" s="72"/>
      <c r="AQ59" s="72"/>
    </row>
    <row r="60" spans="1:43" ht="15.6" x14ac:dyDescent="0.3">
      <c r="A60" s="77"/>
      <c r="B60" s="78"/>
      <c r="C60" s="78"/>
      <c r="D60" s="78"/>
      <c r="E60" s="78"/>
      <c r="F60" s="78"/>
      <c r="G60" s="78"/>
      <c r="H60" s="78"/>
      <c r="I60" s="78"/>
      <c r="J60" s="78"/>
      <c r="K60" s="78"/>
      <c r="L60" s="78"/>
      <c r="M60" s="78"/>
      <c r="N60" s="78"/>
      <c r="O60" s="78"/>
      <c r="P60" s="78"/>
      <c r="Q60" s="78"/>
      <c r="R60" s="78"/>
      <c r="S60" s="78"/>
      <c r="T60" s="78"/>
      <c r="U60" s="78"/>
      <c r="V60" s="72"/>
      <c r="W60" s="72"/>
      <c r="X60" s="72"/>
      <c r="Y60" s="72"/>
      <c r="Z60" s="72"/>
      <c r="AA60" s="72"/>
      <c r="AB60" s="72"/>
      <c r="AC60" s="72"/>
      <c r="AD60" s="72"/>
      <c r="AE60" s="72"/>
      <c r="AF60" s="72"/>
      <c r="AG60" s="72"/>
      <c r="AH60" s="72"/>
      <c r="AI60" s="72"/>
      <c r="AJ60" s="72"/>
      <c r="AK60" s="72"/>
      <c r="AL60" s="72"/>
      <c r="AM60" s="72"/>
      <c r="AN60" s="72"/>
      <c r="AO60" s="72"/>
      <c r="AP60" s="72"/>
      <c r="AQ60" s="72"/>
    </row>
    <row r="61" spans="1:43" ht="15.6" x14ac:dyDescent="0.3">
      <c r="A61" s="77"/>
      <c r="B61" s="78"/>
      <c r="C61" s="78"/>
      <c r="D61" s="78"/>
      <c r="E61" s="78"/>
      <c r="F61" s="78"/>
      <c r="G61" s="78"/>
      <c r="H61" s="78"/>
      <c r="I61" s="78"/>
      <c r="J61" s="78"/>
      <c r="K61" s="78"/>
      <c r="L61" s="78"/>
      <c r="M61" s="78"/>
      <c r="N61" s="78"/>
      <c r="O61" s="78"/>
      <c r="P61" s="78"/>
      <c r="Q61" s="78"/>
      <c r="R61" s="78"/>
      <c r="S61" s="78"/>
      <c r="T61" s="78"/>
      <c r="U61" s="78"/>
      <c r="V61" s="72"/>
      <c r="W61" s="72"/>
      <c r="X61" s="72"/>
      <c r="Y61" s="72"/>
      <c r="Z61" s="72"/>
      <c r="AA61" s="72"/>
      <c r="AB61" s="72"/>
      <c r="AC61" s="72"/>
      <c r="AD61" s="72"/>
      <c r="AE61" s="72"/>
      <c r="AF61" s="72"/>
      <c r="AG61" s="72"/>
      <c r="AH61" s="72"/>
      <c r="AI61" s="72"/>
      <c r="AJ61" s="72"/>
      <c r="AK61" s="72"/>
      <c r="AL61" s="72"/>
      <c r="AM61" s="72"/>
      <c r="AN61" s="72"/>
      <c r="AO61" s="72"/>
      <c r="AP61" s="72"/>
      <c r="AQ61" s="72"/>
    </row>
    <row r="62" spans="1:43" ht="15.6" x14ac:dyDescent="0.3">
      <c r="A62" s="77"/>
      <c r="B62" s="78"/>
      <c r="C62" s="78"/>
      <c r="D62" s="78"/>
      <c r="E62" s="78"/>
      <c r="F62" s="78"/>
      <c r="G62" s="78"/>
      <c r="H62" s="78"/>
      <c r="I62" s="78"/>
      <c r="J62" s="78"/>
      <c r="K62" s="78"/>
      <c r="L62" s="78"/>
      <c r="M62" s="78"/>
      <c r="N62" s="78"/>
      <c r="O62" s="78"/>
      <c r="P62" s="78"/>
      <c r="Q62" s="78"/>
      <c r="R62" s="78"/>
      <c r="S62" s="78"/>
      <c r="T62" s="78"/>
      <c r="U62" s="78"/>
      <c r="V62" s="72"/>
      <c r="W62" s="72"/>
      <c r="X62" s="72"/>
      <c r="Y62" s="72"/>
      <c r="Z62" s="72"/>
      <c r="AA62" s="72"/>
      <c r="AB62" s="72"/>
      <c r="AC62" s="72"/>
      <c r="AD62" s="72"/>
      <c r="AE62" s="72"/>
      <c r="AF62" s="72"/>
      <c r="AG62" s="72"/>
      <c r="AH62" s="72"/>
      <c r="AI62" s="72"/>
      <c r="AJ62" s="72"/>
      <c r="AK62" s="72"/>
      <c r="AL62" s="72"/>
      <c r="AM62" s="72"/>
      <c r="AN62" s="72"/>
      <c r="AO62" s="72"/>
      <c r="AP62" s="72"/>
      <c r="AQ62" s="72"/>
    </row>
    <row r="63" spans="1:43" ht="15.6" x14ac:dyDescent="0.3">
      <c r="A63" s="77"/>
      <c r="B63" s="78"/>
      <c r="C63" s="78"/>
      <c r="D63" s="78"/>
      <c r="E63" s="78"/>
      <c r="F63" s="78"/>
      <c r="G63" s="78"/>
      <c r="H63" s="78"/>
      <c r="I63" s="78"/>
      <c r="J63" s="78"/>
      <c r="K63" s="78"/>
      <c r="L63" s="78"/>
      <c r="M63" s="78"/>
      <c r="N63" s="78"/>
      <c r="O63" s="78"/>
      <c r="P63" s="78"/>
      <c r="Q63" s="78"/>
      <c r="R63" s="78"/>
      <c r="S63" s="78"/>
      <c r="T63" s="78"/>
      <c r="U63" s="78"/>
      <c r="V63" s="72"/>
      <c r="W63" s="72"/>
      <c r="X63" s="72"/>
      <c r="Y63" s="72"/>
      <c r="Z63" s="72"/>
      <c r="AA63" s="72"/>
      <c r="AB63" s="72"/>
      <c r="AC63" s="72"/>
      <c r="AD63" s="72"/>
      <c r="AE63" s="72"/>
      <c r="AF63" s="72"/>
      <c r="AG63" s="72"/>
      <c r="AH63" s="72"/>
      <c r="AI63" s="72"/>
      <c r="AJ63" s="72"/>
      <c r="AK63" s="72"/>
      <c r="AL63" s="72"/>
      <c r="AM63" s="72"/>
      <c r="AN63" s="72"/>
      <c r="AO63" s="72"/>
      <c r="AP63" s="72"/>
      <c r="AQ63" s="72"/>
    </row>
    <row r="64" spans="1:43" ht="15.6" x14ac:dyDescent="0.3">
      <c r="A64" s="77"/>
      <c r="B64" s="78"/>
      <c r="C64" s="78"/>
      <c r="D64" s="78"/>
      <c r="E64" s="78"/>
      <c r="F64" s="78"/>
      <c r="G64" s="78"/>
      <c r="H64" s="78"/>
      <c r="I64" s="78"/>
      <c r="J64" s="78"/>
      <c r="K64" s="78"/>
      <c r="L64" s="78"/>
      <c r="M64" s="78"/>
      <c r="N64" s="78"/>
      <c r="O64" s="78"/>
      <c r="P64" s="78"/>
      <c r="Q64" s="78"/>
      <c r="R64" s="78"/>
      <c r="S64" s="78"/>
      <c r="T64" s="78"/>
      <c r="U64" s="78"/>
      <c r="V64" s="72"/>
      <c r="W64" s="72"/>
      <c r="X64" s="72"/>
      <c r="Y64" s="72"/>
      <c r="Z64" s="72"/>
      <c r="AA64" s="72"/>
      <c r="AB64" s="72"/>
      <c r="AC64" s="72"/>
      <c r="AD64" s="72"/>
      <c r="AE64" s="72"/>
      <c r="AF64" s="72"/>
      <c r="AG64" s="72"/>
      <c r="AH64" s="72"/>
      <c r="AI64" s="72"/>
      <c r="AJ64" s="72"/>
      <c r="AK64" s="72"/>
      <c r="AL64" s="72"/>
      <c r="AM64" s="72"/>
      <c r="AN64" s="72"/>
      <c r="AO64" s="72"/>
      <c r="AP64" s="72"/>
      <c r="AQ64" s="72"/>
    </row>
    <row r="65" spans="1:43" ht="15.6" x14ac:dyDescent="0.3">
      <c r="A65" s="77"/>
      <c r="B65" s="78"/>
      <c r="C65" s="78"/>
      <c r="D65" s="78"/>
      <c r="E65" s="78"/>
      <c r="F65" s="78"/>
      <c r="G65" s="78"/>
      <c r="H65" s="78"/>
      <c r="I65" s="78"/>
      <c r="J65" s="78"/>
      <c r="K65" s="78"/>
      <c r="L65" s="78"/>
      <c r="M65" s="78"/>
      <c r="N65" s="78"/>
      <c r="O65" s="78"/>
      <c r="P65" s="78"/>
      <c r="Q65" s="78"/>
      <c r="R65" s="78"/>
      <c r="S65" s="78"/>
      <c r="T65" s="78"/>
      <c r="U65" s="78"/>
      <c r="V65" s="72"/>
      <c r="W65" s="72"/>
      <c r="X65" s="72"/>
      <c r="Y65" s="72"/>
      <c r="Z65" s="72"/>
      <c r="AA65" s="72"/>
      <c r="AB65" s="72"/>
      <c r="AC65" s="72"/>
      <c r="AD65" s="72"/>
      <c r="AE65" s="72"/>
      <c r="AF65" s="72"/>
      <c r="AG65" s="72"/>
      <c r="AH65" s="72"/>
      <c r="AI65" s="72"/>
      <c r="AJ65" s="72"/>
      <c r="AK65" s="72"/>
      <c r="AL65" s="72"/>
      <c r="AM65" s="72"/>
      <c r="AN65" s="72"/>
      <c r="AO65" s="72"/>
      <c r="AP65" s="72"/>
      <c r="AQ65" s="72"/>
    </row>
    <row r="66" spans="1:43" ht="15.6" x14ac:dyDescent="0.3">
      <c r="A66" s="77"/>
      <c r="B66" s="78"/>
      <c r="C66" s="78"/>
      <c r="D66" s="78"/>
      <c r="E66" s="78"/>
      <c r="F66" s="78"/>
      <c r="G66" s="78"/>
      <c r="H66" s="78"/>
      <c r="I66" s="78"/>
      <c r="J66" s="78"/>
      <c r="K66" s="78"/>
      <c r="L66" s="78"/>
      <c r="M66" s="78"/>
      <c r="N66" s="78"/>
      <c r="O66" s="78"/>
      <c r="P66" s="78"/>
      <c r="Q66" s="78"/>
      <c r="R66" s="78"/>
      <c r="S66" s="78"/>
      <c r="T66" s="78"/>
      <c r="U66" s="78"/>
      <c r="V66" s="72"/>
      <c r="W66" s="72"/>
      <c r="X66" s="72"/>
      <c r="Y66" s="72"/>
      <c r="Z66" s="72"/>
      <c r="AA66" s="72"/>
      <c r="AB66" s="72"/>
      <c r="AC66" s="72"/>
      <c r="AD66" s="72"/>
      <c r="AE66" s="72"/>
      <c r="AF66" s="72"/>
      <c r="AG66" s="72"/>
      <c r="AH66" s="72"/>
      <c r="AI66" s="72"/>
      <c r="AJ66" s="72"/>
      <c r="AK66" s="72"/>
      <c r="AL66" s="72"/>
      <c r="AM66" s="72"/>
      <c r="AN66" s="72"/>
      <c r="AO66" s="72"/>
      <c r="AP66" s="72"/>
      <c r="AQ66" s="72"/>
    </row>
    <row r="67" spans="1:43" ht="15.6" x14ac:dyDescent="0.3">
      <c r="A67" s="77"/>
      <c r="B67" s="78"/>
      <c r="C67" s="78"/>
      <c r="D67" s="78"/>
      <c r="E67" s="78"/>
      <c r="F67" s="78"/>
      <c r="G67" s="78"/>
      <c r="H67" s="78"/>
      <c r="I67" s="78"/>
      <c r="J67" s="78"/>
      <c r="K67" s="78"/>
      <c r="L67" s="78"/>
      <c r="M67" s="78"/>
      <c r="N67" s="78"/>
      <c r="O67" s="78"/>
      <c r="P67" s="78"/>
      <c r="Q67" s="78"/>
      <c r="R67" s="78"/>
      <c r="S67" s="78"/>
      <c r="T67" s="78"/>
      <c r="U67" s="78"/>
      <c r="V67" s="72"/>
      <c r="W67" s="72"/>
      <c r="X67" s="72"/>
      <c r="Y67" s="72"/>
      <c r="Z67" s="72"/>
      <c r="AA67" s="72"/>
      <c r="AB67" s="72"/>
      <c r="AC67" s="72"/>
      <c r="AD67" s="72"/>
      <c r="AE67" s="72"/>
      <c r="AF67" s="72"/>
      <c r="AG67" s="72"/>
      <c r="AH67" s="72"/>
      <c r="AI67" s="72"/>
      <c r="AJ67" s="72"/>
      <c r="AK67" s="72"/>
      <c r="AL67" s="72"/>
      <c r="AM67" s="72"/>
      <c r="AN67" s="72"/>
      <c r="AO67" s="72"/>
      <c r="AP67" s="72"/>
      <c r="AQ67" s="72"/>
    </row>
    <row r="68" spans="1:43" ht="15.6" x14ac:dyDescent="0.3">
      <c r="A68" s="77"/>
      <c r="B68" s="78"/>
      <c r="C68" s="78"/>
      <c r="D68" s="78"/>
      <c r="E68" s="78"/>
      <c r="F68" s="78"/>
      <c r="G68" s="78"/>
      <c r="H68" s="78"/>
      <c r="I68" s="78"/>
      <c r="J68" s="78"/>
      <c r="K68" s="78"/>
      <c r="L68" s="78"/>
      <c r="M68" s="78"/>
      <c r="N68" s="78"/>
      <c r="O68" s="78"/>
      <c r="P68" s="78"/>
      <c r="Q68" s="78"/>
      <c r="R68" s="78"/>
      <c r="S68" s="78"/>
      <c r="T68" s="78"/>
      <c r="U68" s="78"/>
      <c r="V68" s="72"/>
      <c r="W68" s="72"/>
      <c r="X68" s="72"/>
      <c r="Y68" s="72"/>
      <c r="Z68" s="72"/>
      <c r="AA68" s="72"/>
      <c r="AB68" s="72"/>
      <c r="AC68" s="72"/>
      <c r="AD68" s="72"/>
      <c r="AE68" s="72"/>
      <c r="AF68" s="72"/>
      <c r="AG68" s="72"/>
      <c r="AH68" s="72"/>
      <c r="AI68" s="72"/>
      <c r="AJ68" s="72"/>
      <c r="AK68" s="72"/>
      <c r="AL68" s="72"/>
      <c r="AM68" s="72"/>
      <c r="AN68" s="72"/>
      <c r="AO68" s="72"/>
      <c r="AP68" s="72"/>
      <c r="AQ68" s="72"/>
    </row>
    <row r="69" spans="1:43" ht="15.6" x14ac:dyDescent="0.3">
      <c r="A69" s="77"/>
      <c r="B69" s="78"/>
      <c r="C69" s="78"/>
      <c r="D69" s="78"/>
      <c r="E69" s="78"/>
      <c r="F69" s="78"/>
      <c r="G69" s="78"/>
      <c r="H69" s="78"/>
      <c r="I69" s="78"/>
      <c r="J69" s="78"/>
      <c r="K69" s="78"/>
      <c r="L69" s="78"/>
      <c r="M69" s="78"/>
      <c r="N69" s="78"/>
      <c r="O69" s="78"/>
      <c r="P69" s="78"/>
      <c r="Q69" s="78"/>
      <c r="R69" s="78"/>
      <c r="S69" s="78"/>
      <c r="T69" s="78"/>
      <c r="U69" s="78"/>
      <c r="V69" s="72"/>
      <c r="W69" s="72"/>
      <c r="X69" s="72"/>
      <c r="Y69" s="72"/>
      <c r="Z69" s="72"/>
      <c r="AA69" s="72"/>
      <c r="AB69" s="72"/>
      <c r="AC69" s="72"/>
      <c r="AD69" s="72"/>
      <c r="AE69" s="72"/>
      <c r="AF69" s="72"/>
      <c r="AG69" s="72"/>
      <c r="AH69" s="72"/>
      <c r="AI69" s="72"/>
      <c r="AJ69" s="72"/>
      <c r="AK69" s="72"/>
      <c r="AL69" s="72"/>
      <c r="AM69" s="72"/>
      <c r="AN69" s="72"/>
      <c r="AO69" s="72"/>
      <c r="AP69" s="72"/>
      <c r="AQ69" s="72"/>
    </row>
    <row r="70" spans="1:43" ht="15.6" x14ac:dyDescent="0.3">
      <c r="A70" s="77"/>
      <c r="B70" s="78"/>
      <c r="C70" s="78"/>
      <c r="D70" s="78"/>
      <c r="E70" s="78"/>
      <c r="F70" s="78"/>
      <c r="G70" s="78"/>
      <c r="H70" s="78"/>
      <c r="I70" s="78"/>
      <c r="J70" s="78"/>
      <c r="K70" s="78"/>
      <c r="L70" s="78"/>
      <c r="M70" s="78"/>
      <c r="N70" s="78"/>
      <c r="O70" s="78"/>
      <c r="P70" s="78"/>
      <c r="Q70" s="78"/>
      <c r="R70" s="78"/>
      <c r="S70" s="78"/>
      <c r="T70" s="78"/>
      <c r="U70" s="78"/>
      <c r="V70" s="72"/>
      <c r="W70" s="72"/>
      <c r="X70" s="72"/>
      <c r="Y70" s="72"/>
      <c r="Z70" s="72"/>
      <c r="AA70" s="72"/>
      <c r="AB70" s="72"/>
      <c r="AC70" s="72"/>
      <c r="AD70" s="72"/>
      <c r="AE70" s="72"/>
      <c r="AF70" s="72"/>
      <c r="AG70" s="72"/>
      <c r="AH70" s="72"/>
      <c r="AI70" s="72"/>
      <c r="AJ70" s="72"/>
      <c r="AK70" s="72"/>
      <c r="AL70" s="72"/>
      <c r="AM70" s="72"/>
      <c r="AN70" s="72"/>
      <c r="AO70" s="72"/>
      <c r="AP70" s="72"/>
      <c r="AQ70" s="72"/>
    </row>
    <row r="71" spans="1:43" ht="15.6" x14ac:dyDescent="0.3">
      <c r="A71" s="77"/>
      <c r="B71" s="78"/>
      <c r="C71" s="78"/>
      <c r="D71" s="78"/>
      <c r="E71" s="78"/>
      <c r="F71" s="78"/>
      <c r="G71" s="78"/>
      <c r="H71" s="78"/>
      <c r="I71" s="78"/>
      <c r="J71" s="78"/>
      <c r="K71" s="78"/>
      <c r="L71" s="78"/>
      <c r="M71" s="78"/>
      <c r="N71" s="78"/>
      <c r="O71" s="78"/>
      <c r="P71" s="78"/>
      <c r="Q71" s="78"/>
      <c r="R71" s="78"/>
      <c r="S71" s="78"/>
      <c r="T71" s="78"/>
      <c r="U71" s="78"/>
      <c r="V71" s="72"/>
      <c r="W71" s="72"/>
      <c r="X71" s="72"/>
      <c r="Y71" s="72"/>
      <c r="Z71" s="72"/>
      <c r="AA71" s="72"/>
      <c r="AB71" s="72"/>
      <c r="AC71" s="72"/>
      <c r="AD71" s="72"/>
      <c r="AE71" s="72"/>
      <c r="AF71" s="72"/>
      <c r="AG71" s="72"/>
      <c r="AH71" s="72"/>
      <c r="AI71" s="72"/>
      <c r="AJ71" s="72"/>
      <c r="AK71" s="72"/>
      <c r="AL71" s="72"/>
      <c r="AM71" s="72"/>
      <c r="AN71" s="72"/>
      <c r="AO71" s="72"/>
      <c r="AP71" s="72"/>
      <c r="AQ71" s="72"/>
    </row>
  </sheetData>
  <hyperlinks>
    <hyperlink ref="B17" r:id="rId1" xr:uid="{CA3DE8DD-7816-4B68-8D73-6731214B3C73}"/>
    <hyperlink ref="B25" r:id="rId2" display="https://sexualhealthni.info/" xr:uid="{1348DFA9-CFDB-4557-8D73-5DD8F4B4D08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Sexual Health - HIV</vt:lpstr>
      <vt:lpstr>Confidence intervals</vt:lpstr>
      <vt:lpstr>Things users need to know</vt:lpstr>
      <vt:lpstr>Notes</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Sexual Health HIV tables from Health Survey Northern Ireland</dc:title>
  <dc:creator>Health Survey Northern Ireland</dc:creator>
  <cp:keywords>HIV; Sexual Health</cp:keywords>
  <cp:lastModifiedBy>Scarlett, Mary</cp:lastModifiedBy>
  <dcterms:created xsi:type="dcterms:W3CDTF">2025-05-01T13:21:46Z</dcterms:created>
  <dcterms:modified xsi:type="dcterms:W3CDTF">2026-05-11T19:23:07Z</dcterms:modified>
</cp:coreProperties>
</file>