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pr-al-dhssspss\PHIRB\Information Analysis Directorate\DAIRU\Health Survey Northern Ireland\dataset\Cleaned datasets - Work in progress\Topics\GHQ12\"/>
    </mc:Choice>
  </mc:AlternateContent>
  <xr:revisionPtr revIDLastSave="0" documentId="8_{8045E2FC-9848-40B4-9A06-4F064AF01D45}" xr6:coauthVersionLast="47" xr6:coauthVersionMax="47" xr10:uidLastSave="{00000000-0000-0000-0000-000000000000}"/>
  <bookViews>
    <workbookView xWindow="-120" yWindow="-120" windowWidth="29040" windowHeight="15720" tabRatio="656" xr2:uid="{85F9C1AF-DE40-479B-9B33-EA31B35D3D7D}"/>
  </bookViews>
  <sheets>
    <sheet name="GHQ12 trend tables" sheetId="1" r:id="rId1"/>
    <sheet name="Confidence intervals" sheetId="2" r:id="rId2"/>
    <sheet name="How to interpret the survey est" sheetId="3" r:id="rId3"/>
    <sheet name="Things users need to know" sheetId="6" r:id="rId4"/>
    <sheet name="Notes" sheetId="7" r:id="rId5"/>
  </sheets>
  <definedNames>
    <definedName name="_Hlk166693784" localSheetId="2">'How to interpret the survey est'!$A$9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33" i="1" l="1"/>
  <c r="R132" i="1"/>
  <c r="R131" i="1"/>
  <c r="R129" i="1"/>
  <c r="R128" i="1"/>
  <c r="R116" i="1"/>
  <c r="R115" i="1"/>
  <c r="R114" i="1"/>
  <c r="R113" i="1"/>
  <c r="R101" i="1"/>
  <c r="R100" i="1"/>
  <c r="R99" i="1"/>
  <c r="R98" i="1"/>
  <c r="R84" i="1"/>
  <c r="R83" i="1"/>
  <c r="R82" i="1"/>
  <c r="R81" i="1"/>
  <c r="R80" i="1"/>
  <c r="R79" i="1"/>
  <c r="R64" i="1"/>
  <c r="R63" i="1"/>
  <c r="R62" i="1"/>
  <c r="R61" i="1"/>
  <c r="R60" i="1"/>
  <c r="R59" i="1"/>
  <c r="R45" i="1"/>
  <c r="R44" i="1"/>
  <c r="R43" i="1"/>
  <c r="R42" i="1"/>
  <c r="R41" i="1"/>
  <c r="R40" i="1"/>
  <c r="R31" i="1"/>
  <c r="R30" i="1"/>
  <c r="R29" i="1"/>
  <c r="R23" i="1"/>
  <c r="R22" i="1"/>
  <c r="R21" i="1"/>
  <c r="R12" i="1"/>
  <c r="R11" i="1"/>
  <c r="R10" i="1"/>
</calcChain>
</file>

<file path=xl/sharedStrings.xml><?xml version="1.0" encoding="utf-8"?>
<sst xmlns="http://schemas.openxmlformats.org/spreadsheetml/2006/main" count="1439" uniqueCount="198">
  <si>
    <t>GHQ12</t>
  </si>
  <si>
    <t>KEY for comparison between years:</t>
  </si>
  <si>
    <t>↓</t>
  </si>
  <si>
    <t>Significant change downwards</t>
  </si>
  <si>
    <t xml:space="preserve">The General Health Questionnaire (GHQ) is a screening tool designed to detect the possibility of psychiatric morbidity in the general population. </t>
  </si>
  <si>
    <t>↑</t>
  </si>
  <si>
    <t>Significant change upwards</t>
  </si>
  <si>
    <t xml:space="preserve">The questionnaire contains 12 questions about recent general levels of happiness, depression, anxiety and sleep disturbance. An overall score of between zero and </t>
  </si>
  <si>
    <t>↔</t>
  </si>
  <si>
    <t xml:space="preserve">No significant change </t>
  </si>
  <si>
    <t>twelve is constructed, with a score of 4 or more being classified as a respondent with a possible psychiatric disorder, and referred to as a 'high GHQ12 score'.</t>
  </si>
  <si>
    <t>All</t>
  </si>
  <si>
    <t>2010/11</t>
  </si>
  <si>
    <t>2011/12</t>
  </si>
  <si>
    <t>2012/13</t>
  </si>
  <si>
    <t>2013/14</t>
  </si>
  <si>
    <t>2014/15</t>
  </si>
  <si>
    <t>2015/16</t>
  </si>
  <si>
    <t>2016/17</t>
  </si>
  <si>
    <t>2017/18</t>
  </si>
  <si>
    <t>2018/19</t>
  </si>
  <si>
    <t>2019/20</t>
  </si>
  <si>
    <t>2020/21</t>
  </si>
  <si>
    <t>2021/22</t>
  </si>
  <si>
    <t>2022/23</t>
  </si>
  <si>
    <t>Trendlines</t>
  </si>
  <si>
    <t xml:space="preserve">               Significant difference?</t>
  </si>
  <si>
    <t>95% confidence intervals</t>
  </si>
  <si>
    <t>1 - 3</t>
  </si>
  <si>
    <t xml:space="preserve">Questions </t>
  </si>
  <si>
    <t>4+</t>
  </si>
  <si>
    <t>not asked</t>
  </si>
  <si>
    <t>Total</t>
  </si>
  <si>
    <t>Unweighted base</t>
  </si>
  <si>
    <t>Source: Health Survey Northern Ireland</t>
  </si>
  <si>
    <t>Respondents aged 16+</t>
  </si>
  <si>
    <t>GHQ12 by sex</t>
  </si>
  <si>
    <t>Males</t>
  </si>
  <si>
    <t>Females</t>
  </si>
  <si>
    <t>Age-group</t>
  </si>
  <si>
    <t>%</t>
  </si>
  <si>
    <t>65-74</t>
  </si>
  <si>
    <t>75+</t>
  </si>
  <si>
    <t>Unweighted bases</t>
  </si>
  <si>
    <t>High GHQ12 score by deprivation quintile</t>
  </si>
  <si>
    <t>Deprivation quintile</t>
  </si>
  <si>
    <t>Most deprived</t>
  </si>
  <si>
    <t>Quintile 2</t>
  </si>
  <si>
    <t>Quintile 3</t>
  </si>
  <si>
    <t>Quintile 4</t>
  </si>
  <si>
    <t>Least deprived</t>
  </si>
  <si>
    <t>2010 MDM Quintiles 2010/2011 - 2017/18; 2017 MDM Quintiles 2018/19 onwards</t>
  </si>
  <si>
    <t>High GHQ12 score by Health &amp; Social Care Trust</t>
  </si>
  <si>
    <t>HSCT</t>
  </si>
  <si>
    <t>Belfast</t>
  </si>
  <si>
    <t>Northern</t>
  </si>
  <si>
    <t>South Eastern</t>
  </si>
  <si>
    <t>Southern</t>
  </si>
  <si>
    <t>Western</t>
  </si>
  <si>
    <t>High GHQ12 score by Urban-Rural</t>
  </si>
  <si>
    <t>Urban-Rural</t>
  </si>
  <si>
    <t>Mixed Urban / Rural</t>
  </si>
  <si>
    <t>Rural</t>
  </si>
  <si>
    <t>Urban</t>
  </si>
  <si>
    <t>General Health Questionnaire (GHQ – 12) ©David Goldberg, 1978</t>
  </si>
  <si>
    <t>High GHQ12 score by Religion</t>
  </si>
  <si>
    <t>Religion</t>
  </si>
  <si>
    <t>Catholic</t>
  </si>
  <si>
    <t>Protestant</t>
  </si>
  <si>
    <t>Other/None/Missing/Refused</t>
  </si>
  <si>
    <t>High GHQ12 score by Marital Status</t>
  </si>
  <si>
    <t>Marital Status</t>
  </si>
  <si>
    <t>Single</t>
  </si>
  <si>
    <t>Married or in Civil Partnership</t>
  </si>
  <si>
    <t>Separated</t>
  </si>
  <si>
    <t>Divorced</t>
  </si>
  <si>
    <t>Widowed</t>
  </si>
  <si>
    <t>35-49</t>
  </si>
  <si>
    <t>50-64</t>
  </si>
  <si>
    <t>High GHQ12 score by age-group (Age-groups for PfG)</t>
  </si>
  <si>
    <t>PfG comparison*</t>
  </si>
  <si>
    <t>Time period</t>
  </si>
  <si>
    <t>Variable</t>
  </si>
  <si>
    <t>Lower limit</t>
  </si>
  <si>
    <t>Survey Estimate</t>
  </si>
  <si>
    <t>Upper limit</t>
  </si>
  <si>
    <t>Northern Ireland</t>
  </si>
  <si>
    <t>Sex - Male</t>
  </si>
  <si>
    <t>Sex - Female</t>
  </si>
  <si>
    <t>Age 35-49</t>
  </si>
  <si>
    <t>Age 50-64</t>
  </si>
  <si>
    <t>Age 65-74</t>
  </si>
  <si>
    <t>Age 75+</t>
  </si>
  <si>
    <t>Marital status - Single</t>
  </si>
  <si>
    <t>Marital status - Married/Civil partnership</t>
  </si>
  <si>
    <t>Marital status - Separated</t>
  </si>
  <si>
    <t>Marital status - Divorced</t>
  </si>
  <si>
    <t>Marital status - Widowed</t>
  </si>
  <si>
    <t>Religion - Catholic</t>
  </si>
  <si>
    <t>Religion - Protestant</t>
  </si>
  <si>
    <t>Religion - Other/no religion</t>
  </si>
  <si>
    <t>Deprivation - Quintile 1 - Most deprived</t>
  </si>
  <si>
    <t>Deprivation - Quintile 2</t>
  </si>
  <si>
    <t>Deprivation - Quintile 3</t>
  </si>
  <si>
    <t>Deprivation - Quintile 4</t>
  </si>
  <si>
    <t>Deprivation - Quintile 5 - Least deprived</t>
  </si>
  <si>
    <t>Urban Rural - Urban</t>
  </si>
  <si>
    <t>Urban Rural - Rural</t>
  </si>
  <si>
    <t>Urban Rural - Mixed</t>
  </si>
  <si>
    <t>Further information</t>
  </si>
  <si>
    <r>
      <rPr>
        <b/>
        <sz val="11"/>
        <color theme="1"/>
        <rFont val="Calibri"/>
        <family val="2"/>
        <scheme val="minor"/>
      </rPr>
      <t>1.</t>
    </r>
    <r>
      <rPr>
        <sz val="11"/>
        <color theme="1"/>
        <rFont val="Calibri"/>
        <family val="2"/>
        <scheme val="minor"/>
      </rPr>
      <t xml:space="preserve"> In 2018/19, as part of an ongoing methodological review, a revised weighting methodology has been adopted. For comparison purposes, the previous years have been updated to reflect the revised methodology.</t>
    </r>
  </si>
  <si>
    <r>
      <rPr>
        <b/>
        <sz val="11"/>
        <color theme="1"/>
        <rFont val="Calibri"/>
        <family val="2"/>
        <scheme val="minor"/>
      </rPr>
      <t xml:space="preserve">2. </t>
    </r>
    <r>
      <rPr>
        <sz val="11"/>
        <color theme="1"/>
        <rFont val="Calibri"/>
        <family val="2"/>
        <scheme val="minor"/>
      </rPr>
      <t xml:space="preserve">Data is not available for 2012/13 as the questions were not included in the survey.  </t>
    </r>
  </si>
  <si>
    <r>
      <rPr>
        <b/>
        <sz val="11"/>
        <color theme="1"/>
        <rFont val="Calibri"/>
        <family val="2"/>
        <scheme val="minor"/>
      </rPr>
      <t>3.</t>
    </r>
    <r>
      <rPr>
        <sz val="11"/>
        <color theme="1"/>
        <rFont val="Calibri"/>
        <family val="2"/>
        <scheme val="minor"/>
      </rPr>
      <t xml:space="preserve"> Prior to the commencement of the Health Survey NI in 2010/11, data were collected in the NI Continuous Household Survey (2009/10) and the NI Health and Wellbeing Survey (2005/06).</t>
    </r>
  </si>
  <si>
    <r>
      <rPr>
        <b/>
        <sz val="11"/>
        <color theme="1"/>
        <rFont val="Calibri"/>
        <family val="2"/>
        <scheme val="minor"/>
      </rPr>
      <t>4.</t>
    </r>
    <r>
      <rPr>
        <sz val="11"/>
        <color theme="1"/>
        <rFont val="Calibri"/>
        <family val="2"/>
        <scheme val="minor"/>
      </rPr>
      <t xml:space="preserve"> Respondents are aged 16+</t>
    </r>
  </si>
  <si>
    <t>Marital status</t>
  </si>
  <si>
    <r>
      <rPr>
        <b/>
        <sz val="11"/>
        <color theme="1"/>
        <rFont val="Calibri"/>
        <family val="2"/>
        <scheme val="minor"/>
      </rPr>
      <t>6.</t>
    </r>
    <r>
      <rPr>
        <sz val="11"/>
        <color theme="1"/>
        <rFont val="Calibri"/>
        <family val="2"/>
        <scheme val="minor"/>
      </rPr>
      <t xml:space="preserve"> The marital status categories were amended from 2013/14 onwards to capture more detail on civil partnerships. It is not considered that this will have had an impact on the data.</t>
    </r>
  </si>
  <si>
    <r>
      <rPr>
        <b/>
        <sz val="11"/>
        <color theme="1"/>
        <rFont val="Calibri"/>
        <family val="2"/>
        <scheme val="minor"/>
      </rPr>
      <t>8.</t>
    </r>
    <r>
      <rPr>
        <sz val="11"/>
        <color theme="1"/>
        <rFont val="Calibri"/>
        <family val="2"/>
        <scheme val="minor"/>
      </rPr>
      <t xml:space="preserve"> 'Other' includes those with any other religion other than Catholic and Protestant, those with no religion and those who did not state a religion.</t>
    </r>
  </si>
  <si>
    <t>Deprivation</t>
  </si>
  <si>
    <t>9. All figures up to and including 2017/18 are defined according to the 2010 NIMDM; figures from 2018/19 onwards are based on the 2017 NIMDM. More information on the NI Multiple Deprivation Measures can be found here: https://www.nisra.gov.uk/statistics/deprivation</t>
  </si>
  <si>
    <t>Urban Rural</t>
  </si>
  <si>
    <t>10. Figures up to and including 2015 are defined according 2005 urban rural classification; figures from 2016 onwards are based on the 2015 urban rural classification: https://www.nisra.gov.uk/support/geography/urban-rural-classification</t>
  </si>
  <si>
    <t>Health Survey Northern Ireland - how to interpret the survey estimates</t>
  </si>
  <si>
    <t>Statistics based on the survey are estimates rather than precise figures and often are referred to with a margin of error, known as a 95% confidence interval. This means that if random samples of the same size were to be drawn 100 times from the same population, the mean value would be expected to fall within the original confidence interval in 95 of those samples. Confidence intervals are affected by the size of the sample on which the estimate is based. Generally, the larger the sample, the narrower the confidence interval, and the more precise the estimate.</t>
  </si>
  <si>
    <t>To note, when sample sizes are smaller we can be less certain in the estimates so confidence intervals are wider; this is of particular importance when the sample is split into subgroups of the population.</t>
  </si>
  <si>
    <t>Considering health topics across a range of demographic variables can be helpful however it should be noted that any associations displayed do not necessarily imply causality.</t>
  </si>
  <si>
    <t>Further information on the Health Survey Northern Ireland, including links to published reports and tables, can be found on the Department of Health website at https://www.health-ni.gov.uk/topics/doh-statistics-and-research/health-survey-northern-ireland.</t>
  </si>
  <si>
    <t>-</t>
  </si>
  <si>
    <t>Comparing achieved survey estimates over time to ascertain whether a real change (which is referred to as a statistically significant change) has occurred requires the use of a statistical test (e.g. Chi-square test or Z-test) however a fairly reliable method that can be used involves looking at the confidence intervals of the estimates. If the confidence interval around one figure overlaps with the confidence interval around another, then the rule of thumb would be to say that a significant or real change has not occurred and vice-versa, sometimes known as the rule of non-overlapping confidence intervals).</t>
  </si>
  <si>
    <t>Contact details</t>
  </si>
  <si>
    <t>Public Health Information and Research Branch</t>
  </si>
  <si>
    <t>Tel: 028 9052 2340</t>
  </si>
  <si>
    <t>Email: phirb@health-ni.gov.uk</t>
  </si>
  <si>
    <t>*Assessment against Programme for Government comparison year</t>
  </si>
  <si>
    <t>2023/24</t>
  </si>
  <si>
    <t>Things users need to know</t>
  </si>
  <si>
    <t xml:space="preserve">All face-to-face household interviews were suspended in the middle of March 2020 due to the coronavirus (COVID-19) pandemic.  In the survey years 2020/21, 2021/22 and 2022/23 </t>
  </si>
  <si>
    <t>published findings.</t>
  </si>
  <si>
    <t>1.     </t>
  </si>
  <si>
    <t xml:space="preserve">The dual modality of the survey necessitated changes to how some questions were asked or presented as well as the response categories associated with them. </t>
  </si>
  <si>
    <t>This may have implications for how people responded to the survey.</t>
  </si>
  <si>
    <t xml:space="preserve">2.      </t>
  </si>
  <si>
    <t xml:space="preserve">3.      </t>
  </si>
  <si>
    <t xml:space="preserve">The precision of the survey estimates should be taken into consideration especially when broken down by sub-groups of the population; the accompanying trend tables </t>
  </si>
  <si>
    <t>outline the survey estimates and the respective confidence intervals.</t>
  </si>
  <si>
    <t xml:space="preserve">4.      </t>
  </si>
  <si>
    <t xml:space="preserve">The demographic profile of the achieved sample has an under-representation of people aged 16 to 34, so the results are based on information that has been weighted by </t>
  </si>
  <si>
    <t xml:space="preserve">age-group and sex in order to better reflect the composition of the general population of Northern Ireland. In addition, the profile of respondents for telephone and face-to-face </t>
  </si>
  <si>
    <t xml:space="preserve">interviews was substantially different, thus it was decided that the two groups should be weighted separately.  Whilst the weighting should reduce bias in the results they </t>
  </si>
  <si>
    <t>cannot eliminate all forms of bias which may be present in the data.</t>
  </si>
  <si>
    <t xml:space="preserve">the findings. </t>
  </si>
  <si>
    <t xml:space="preserve">Given the various changes in the survey methodology and wider society since the pandemic, it may be advisable to monitor any apparent changes noted in these results in the future to see </t>
  </si>
  <si>
    <t>if there is further evidence that these changes are indeed indicative of a permanent change.</t>
  </si>
  <si>
    <t>Health Survey Northern Ireland - Notes</t>
  </si>
  <si>
    <t>Note 1</t>
  </si>
  <si>
    <t>Note 2</t>
  </si>
  <si>
    <t>In 2018/19, as part of an ongoing methodological review, a revised weighting methodology has been adopted. For comparison purposes, the trend tables have been updated to reflect the</t>
  </si>
  <si>
    <t>revised methodology.</t>
  </si>
  <si>
    <t>Note 3</t>
  </si>
  <si>
    <t>Note 4</t>
  </si>
  <si>
    <t xml:space="preserve">Caution should be exercised when the data is split into subgroups of the population as results with low base numbers are less reliable. </t>
  </si>
  <si>
    <t>Where the number of respondents is less than 70, the percentages have been removed.</t>
  </si>
  <si>
    <t>Note 5</t>
  </si>
  <si>
    <t xml:space="preserve">As the results are based on data collected from a sample of the population, they are subject to sampling error. This should be taken into consideration when interpreting the results. The 95% </t>
  </si>
  <si>
    <t>confidence interval has been provided for the survey estimates and an indication of statistically significant changes compared with base year and most recent year has also been included.</t>
  </si>
  <si>
    <t>Note 6</t>
  </si>
  <si>
    <t>Missing responses - respondents that answered 'Don't know' or refused to answer the question have not been included in the base number. The exception to this is when the proportion is</t>
  </si>
  <si>
    <t xml:space="preserve">considered high or is of importance to the question, in such instances, the proportion answering 'Don't Know' will be included in the table. </t>
  </si>
  <si>
    <t>Note 7</t>
  </si>
  <si>
    <t>Deprivation quintile - the NI Multiple Deprivation Measure 2017 (NIMDM) is the official measure of deprivation in NI, and replaces the NIMDM 2010. The NIMDM 2017 allows the 890 Super Output</t>
  </si>
  <si>
    <t>Areas (SOAs) in NI to be ranked in relation to deprivation. Further detail on the measure is available online at:</t>
  </si>
  <si>
    <t>https://www.nisra.gov.uk/statistics/deprivation/northern-ireland-multiple-deprivation-measure-2017-nimdm2017</t>
  </si>
  <si>
    <t>Based on their home address, respondents were allocated to deprivation quintiles throughout this report using the NIMDM 2017.  Results from earlier health surveys are based on NIMDM 2010.</t>
  </si>
  <si>
    <t>Urban-rural classification - from 2015/16, the survey findings are presented based on three categories: urban, rural, and mixed urban/rural.  Prior to this, the categories were urban and rural.</t>
  </si>
  <si>
    <t>Produced by Public Health Information &amp; Research Branch, Information Analysis Directorate, Department of Health</t>
  </si>
  <si>
    <t xml:space="preserve">We invite you to feedback your comments on this publication to: phirb@health-ni.gov.uk </t>
  </si>
  <si>
    <t>Further details on these changes can be found in the tab entitled ‘Things users need to know'.</t>
  </si>
  <si>
    <t>Unweighted count</t>
  </si>
  <si>
    <t>2024/25</t>
  </si>
  <si>
    <t>2010/11 &amp; 2024/25</t>
  </si>
  <si>
    <t>2023/24 &amp; 2024/25</t>
  </si>
  <si>
    <t>16-34</t>
  </si>
  <si>
    <t xml:space="preserve">               Data not collected</t>
  </si>
  <si>
    <t>Age 16-34</t>
  </si>
  <si>
    <t xml:space="preserve">               Data not available</t>
  </si>
  <si>
    <r>
      <rPr>
        <b/>
        <sz val="11"/>
        <color theme="1"/>
        <rFont val="Calibri"/>
        <family val="2"/>
        <scheme val="minor"/>
      </rPr>
      <t>7.</t>
    </r>
    <r>
      <rPr>
        <sz val="11"/>
        <color theme="1"/>
        <rFont val="Calibri"/>
        <family val="2"/>
        <scheme val="minor"/>
      </rPr>
      <t xml:space="preserve"> Some estimates have been suppressed due to small sample sizes (less than 101 respondents).</t>
    </r>
  </si>
  <si>
    <t>Health Survey Northern Ireland 2024/25</t>
  </si>
  <si>
    <t xml:space="preserve">all interviews carried out on the Health Survey were conducted by telephone.  Face-to-face interviewing was reinstated alongside telephone interviewing in June 2023, thus the survey </t>
  </si>
  <si>
    <t>adopted a mixed mode methodology for 2023/24 and 2024/25.</t>
  </si>
  <si>
    <t xml:space="preserve">There are a number of factors which users should take into consideration when interpreting the 2024/25 results and care should be taken when comparing these with previously </t>
  </si>
  <si>
    <t xml:space="preserve">The achieved response rate on the survey for 2024/25 was 49% which is a lower response compared to the normal achieved response rate of 55% in face-to-face mode </t>
  </si>
  <si>
    <t xml:space="preserve">Any changes within the 2024/25 data compared with previous years should be considered in the context of all of the above and caution should be exercised when drawing conclusions from </t>
  </si>
  <si>
    <t xml:space="preserve">Further guidance on using the information from the Health Survey can be found in the document How to interpret Health Survey Northern Ireland estimates, available online at: </t>
  </si>
  <si>
    <t>https://www.health-ni.gov.uk/publications/how-interpret-health-survey-northern-ireland-estimates</t>
  </si>
  <si>
    <t>This document includes findings from the Health Survey Northern Ireland series, from 2010/11 to 2024/25. To note, not all topics are included in the survey each year.</t>
  </si>
  <si>
    <r>
      <rPr>
        <b/>
        <sz val="11"/>
        <rFont val="Calibri"/>
        <family val="2"/>
        <scheme val="minor"/>
      </rPr>
      <t>5.</t>
    </r>
    <r>
      <rPr>
        <sz val="11"/>
        <rFont val="Calibri"/>
        <family val="2"/>
        <scheme val="minor"/>
      </rPr>
      <t xml:space="preserve"> Due to the coronavirus (COVID-19) pandemic, data collection for the 2020/21, 2021/22 and 2022/23 Health Survey Northern Ireland moved from face-to-face interviewing (with GHQ12 administered as a </t>
    </r>
  </si>
  <si>
    <t>self-completion module) to telephone mode. Face-to-face interviewing was reinstated alongside telephone interviewing in June 2023, thus the survey adopted a mixed mode methodology for 2023/24 and 2024/25.</t>
  </si>
  <si>
    <t>pre-pandemic; the final achieved sample was 3,243 individuals, while the self-respose for GHQ12 was 2,823 individuals.</t>
  </si>
  <si>
    <t>2021/22 &amp; 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</si>
</sst>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
    <numFmt numFmtId="166" formatCode="0.0"/>
    <numFmt numFmtId="167" formatCode="###0"/>
  </numFmts>
  <fonts count="36" x14ac:knownFonts="1">
    <font>
      <sz val="11"/>
      <color theme="1"/>
      <name val="Calibri"/>
      <family val="2"/>
      <scheme val="minor"/>
    </font>
    <font>
      <b/>
      <u/>
      <sz val="16"/>
      <color theme="3" tint="-0.499984740745262"/>
      <name val="Calibri Light"/>
      <family val="2"/>
      <scheme val="major"/>
    </font>
    <font>
      <b/>
      <sz val="12"/>
      <color theme="3" tint="-0.499984740745262"/>
      <name val="Calibri"/>
      <family val="2"/>
      <scheme val="minor"/>
    </font>
    <font>
      <sz val="12"/>
      <color theme="1"/>
      <name val="Calibri"/>
      <family val="2"/>
      <scheme val="minor"/>
    </font>
    <font>
      <sz val="11"/>
      <color theme="3"/>
      <name val="Calibri"/>
      <family val="2"/>
      <scheme val="minor"/>
    </font>
    <font>
      <b/>
      <sz val="12"/>
      <color theme="3" tint="-0.499984740745262"/>
      <name val="Calibri"/>
      <family val="2"/>
    </font>
    <font>
      <sz val="12"/>
      <color theme="0"/>
      <name val="Calibri"/>
      <family val="2"/>
      <scheme val="minor"/>
    </font>
    <font>
      <sz val="12"/>
      <color theme="3" tint="-0.499984740745262"/>
      <name val="Calibri"/>
      <family val="2"/>
      <scheme val="minor"/>
    </font>
    <font>
      <b/>
      <sz val="14"/>
      <color theme="3" tint="-0.499984740745262"/>
      <name val="Calibri Light"/>
      <family val="2"/>
      <scheme val="major"/>
    </font>
    <font>
      <b/>
      <sz val="12"/>
      <color theme="0"/>
      <name val="Calibri"/>
      <family val="2"/>
      <scheme val="minor"/>
    </font>
    <font>
      <b/>
      <sz val="12"/>
      <color theme="0"/>
      <name val="Calibri"/>
      <family val="2"/>
    </font>
    <font>
      <sz val="10"/>
      <name val="Arial"/>
      <family val="2"/>
    </font>
    <font>
      <sz val="12"/>
      <color theme="3"/>
      <name val="Calibri"/>
      <family val="2"/>
      <scheme val="minor"/>
    </font>
    <font>
      <b/>
      <i/>
      <sz val="12"/>
      <color theme="0"/>
      <name val="Calibri"/>
      <family val="2"/>
      <scheme val="minor"/>
    </font>
    <font>
      <b/>
      <i/>
      <sz val="12"/>
      <color theme="3" tint="-0.499984740745262"/>
      <name val="Calibri"/>
      <family val="2"/>
      <scheme val="minor"/>
    </font>
    <font>
      <i/>
      <sz val="12"/>
      <color theme="3" tint="-0.499984740745262"/>
      <name val="Calibri"/>
      <family val="2"/>
      <scheme val="minor"/>
    </font>
    <font>
      <b/>
      <sz val="12"/>
      <color theme="3"/>
      <name val="Calibri"/>
      <family val="2"/>
      <scheme val="minor"/>
    </font>
    <font>
      <i/>
      <sz val="12"/>
      <color theme="3"/>
      <name val="Calibri"/>
      <family val="2"/>
      <scheme val="minor"/>
    </font>
    <font>
      <b/>
      <i/>
      <sz val="12"/>
      <color theme="3"/>
      <name val="Calibri"/>
      <family val="2"/>
      <scheme val="minor"/>
    </font>
    <font>
      <sz val="12"/>
      <name val="Calibri"/>
      <family val="2"/>
      <scheme val="minor"/>
    </font>
    <font>
      <sz val="11"/>
      <name val="Calibri"/>
      <family val="2"/>
      <scheme val="minor"/>
    </font>
    <font>
      <i/>
      <sz val="12"/>
      <color theme="1"/>
      <name val="Calibri"/>
      <family val="2"/>
      <scheme val="minor"/>
    </font>
    <font>
      <b/>
      <sz val="11"/>
      <color theme="1"/>
      <name val="Calibri"/>
      <family val="2"/>
      <scheme val="minor"/>
    </font>
    <font>
      <u/>
      <sz val="11"/>
      <color theme="10"/>
      <name val="Calibri"/>
      <family val="2"/>
      <scheme val="minor"/>
    </font>
    <font>
      <sz val="11"/>
      <name val="Calibri"/>
      <family val="2"/>
    </font>
    <font>
      <sz val="11"/>
      <color indexed="8"/>
      <name val="Calibri"/>
      <family val="2"/>
      <scheme val="minor"/>
    </font>
    <font>
      <b/>
      <sz val="11"/>
      <name val="Calibri"/>
      <family val="2"/>
      <scheme val="minor"/>
    </font>
    <font>
      <b/>
      <sz val="14"/>
      <color theme="1"/>
      <name val="Calibri"/>
      <family val="2"/>
      <scheme val="minor"/>
    </font>
    <font>
      <u/>
      <sz val="11"/>
      <color theme="1"/>
      <name val="Calibri"/>
      <family val="2"/>
      <scheme val="minor"/>
    </font>
    <font>
      <b/>
      <sz val="16"/>
      <color theme="0"/>
      <name val="Calibri Light"/>
      <family val="2"/>
      <scheme val="major"/>
    </font>
    <font>
      <u/>
      <sz val="12"/>
      <color theme="10"/>
      <name val="Calibri"/>
      <family val="2"/>
    </font>
    <font>
      <b/>
      <sz val="12"/>
      <color theme="4" tint="-0.499984740745262"/>
      <name val="Calibri"/>
      <family val="2"/>
      <scheme val="minor"/>
    </font>
    <font>
      <sz val="12"/>
      <name val="Calibri"/>
      <family val="2"/>
    </font>
    <font>
      <sz val="11"/>
      <color rgb="FF000000"/>
      <name val="Calibri"/>
      <family val="2"/>
      <scheme val="minor"/>
    </font>
    <font>
      <sz val="12"/>
      <color theme="4" tint="-0.499984740745262"/>
      <name val="Calibri"/>
      <family val="2"/>
      <scheme val="minor"/>
    </font>
    <font>
      <sz val="8"/>
      <name val="Calibri"/>
      <family val="2"/>
      <scheme val="minor"/>
    </font>
  </fonts>
  <fills count="11">
    <fill>
      <patternFill patternType="none"/>
    </fill>
    <fill>
      <patternFill patternType="gray125"/>
    </fill>
    <fill>
      <patternFill patternType="solid">
        <fgColor theme="8" tint="-0.49998474074526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4" tint="-0.499984740745262"/>
        <bgColor indexed="64"/>
      </patternFill>
    </fill>
    <fill>
      <patternFill patternType="solid">
        <fgColor theme="0"/>
        <bgColor rgb="FF000000"/>
      </patternFill>
    </fill>
    <fill>
      <patternFill patternType="solid">
        <fgColor theme="0" tint="-4.9989318521683403E-2"/>
        <bgColor rgb="FF000000"/>
      </patternFill>
    </fill>
    <fill>
      <patternFill patternType="solid">
        <fgColor theme="0" tint="-4.9989318521683403E-2"/>
        <bgColor indexed="64"/>
      </patternFill>
    </fill>
    <fill>
      <patternFill patternType="solid">
        <fgColor theme="8" tint="0.79998168889431442"/>
        <bgColor rgb="FF000000"/>
      </patternFill>
    </fill>
  </fills>
  <borders count="34">
    <border>
      <left/>
      <right/>
      <top/>
      <bottom/>
      <diagonal/>
    </border>
    <border>
      <left/>
      <right/>
      <top/>
      <bottom style="thick">
        <color theme="4"/>
      </bottom>
      <diagonal/>
    </border>
    <border>
      <left/>
      <right/>
      <top/>
      <bottom style="thick">
        <color theme="4" tint="0.49998474074526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3">
    <xf numFmtId="0" fontId="0" fillId="0" borderId="0"/>
    <xf numFmtId="0" fontId="1" fillId="0" borderId="1" applyNumberFormat="0" applyBorder="0"/>
    <xf numFmtId="0" fontId="8" fillId="0" borderId="2" applyBorder="0"/>
    <xf numFmtId="0" fontId="11" fillId="0" borderId="0"/>
    <xf numFmtId="0" fontId="11" fillId="0" borderId="0"/>
    <xf numFmtId="0" fontId="8" fillId="0" borderId="0" applyNumberFormat="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23" fillId="0" borderId="0" applyNumberFormat="0" applyFill="0" applyBorder="0" applyAlignment="0" applyProtection="0"/>
    <xf numFmtId="0" fontId="11" fillId="0" borderId="0"/>
  </cellStyleXfs>
  <cellXfs count="229">
    <xf numFmtId="0" fontId="0" fillId="0" borderId="0" xfId="0"/>
    <xf numFmtId="0" fontId="1" fillId="0" borderId="0" xfId="1" applyBorder="1"/>
    <xf numFmtId="164" fontId="2" fillId="0" borderId="0" xfId="0" applyNumberFormat="1" applyFont="1"/>
    <xf numFmtId="0" fontId="3" fillId="0" borderId="0" xfId="0" applyFont="1"/>
    <xf numFmtId="0" fontId="4" fillId="0" borderId="0" xfId="0" applyFont="1"/>
    <xf numFmtId="0" fontId="6" fillId="2" borderId="4" xfId="0" applyFont="1" applyFill="1" applyBorder="1"/>
    <xf numFmtId="0" fontId="7" fillId="0" borderId="0" xfId="0" applyFont="1"/>
    <xf numFmtId="0" fontId="6" fillId="2" borderId="7" xfId="0" applyFont="1" applyFill="1" applyBorder="1"/>
    <xf numFmtId="0" fontId="6" fillId="2" borderId="10" xfId="0" applyFont="1" applyFill="1" applyBorder="1"/>
    <xf numFmtId="0" fontId="8" fillId="0" borderId="0" xfId="2" applyBorder="1"/>
    <xf numFmtId="164" fontId="3" fillId="0" borderId="0" xfId="0" applyNumberFormat="1" applyFont="1"/>
    <xf numFmtId="0" fontId="15" fillId="0" borderId="0" xfId="0" applyFont="1"/>
    <xf numFmtId="164" fontId="3" fillId="0" borderId="0" xfId="0" applyNumberFormat="1" applyFont="1" applyAlignment="1">
      <alignment horizontal="center" vertical="center"/>
    </xf>
    <xf numFmtId="0" fontId="3" fillId="0" borderId="0" xfId="0" applyFont="1" applyAlignment="1">
      <alignment horizontal="center" vertical="center"/>
    </xf>
    <xf numFmtId="0" fontId="8" fillId="0" borderId="0" xfId="5"/>
    <xf numFmtId="0" fontId="12" fillId="0" borderId="0" xfId="0" applyFont="1" applyAlignment="1">
      <alignment horizontal="center" vertical="center"/>
    </xf>
    <xf numFmtId="0" fontId="8" fillId="0" borderId="0" xfId="6"/>
    <xf numFmtId="164" fontId="12" fillId="0" borderId="0" xfId="0" applyNumberFormat="1" applyFont="1"/>
    <xf numFmtId="0" fontId="12" fillId="0" borderId="0" xfId="0" applyFont="1"/>
    <xf numFmtId="0" fontId="8" fillId="0" borderId="0" xfId="8"/>
    <xf numFmtId="0" fontId="8" fillId="0" borderId="0" xfId="9"/>
    <xf numFmtId="0" fontId="8" fillId="0" borderId="0" xfId="10"/>
    <xf numFmtId="0" fontId="9" fillId="2" borderId="3" xfId="0" applyFont="1" applyFill="1" applyBorder="1" applyAlignment="1">
      <alignment vertical="center"/>
    </xf>
    <xf numFmtId="0" fontId="9" fillId="2" borderId="3" xfId="0" applyFont="1" applyFill="1" applyBorder="1" applyAlignment="1">
      <alignment horizontal="center" vertical="center"/>
    </xf>
    <xf numFmtId="0" fontId="9" fillId="2" borderId="4" xfId="0" applyFont="1" applyFill="1" applyBorder="1" applyAlignment="1">
      <alignment horizontal="left" vertical="center"/>
    </xf>
    <xf numFmtId="0" fontId="9" fillId="2" borderId="5" xfId="0" applyFont="1" applyFill="1" applyBorder="1" applyAlignment="1">
      <alignment horizontal="left" vertical="center"/>
    </xf>
    <xf numFmtId="0" fontId="9" fillId="2" borderId="9" xfId="0" applyFont="1" applyFill="1" applyBorder="1" applyAlignment="1">
      <alignment vertical="center"/>
    </xf>
    <xf numFmtId="0" fontId="9" fillId="2" borderId="9" xfId="0" applyFont="1" applyFill="1" applyBorder="1" applyAlignment="1">
      <alignment horizontal="center" vertical="center"/>
    </xf>
    <xf numFmtId="0" fontId="9" fillId="2" borderId="6" xfId="0" applyFont="1" applyFill="1" applyBorder="1" applyAlignment="1">
      <alignment horizontal="center" vertical="center"/>
    </xf>
    <xf numFmtId="0" fontId="10" fillId="2" borderId="6" xfId="0" applyFont="1" applyFill="1" applyBorder="1" applyAlignment="1">
      <alignment vertical="center"/>
    </xf>
    <xf numFmtId="0" fontId="3" fillId="2" borderId="8" xfId="0" applyFont="1" applyFill="1" applyBorder="1"/>
    <xf numFmtId="0" fontId="3" fillId="2" borderId="6" xfId="0" applyFont="1" applyFill="1" applyBorder="1"/>
    <xf numFmtId="0" fontId="3" fillId="2" borderId="7" xfId="0" applyFont="1" applyFill="1" applyBorder="1"/>
    <xf numFmtId="0" fontId="3" fillId="2" borderId="11" xfId="0" applyFont="1" applyFill="1" applyBorder="1"/>
    <xf numFmtId="0" fontId="3" fillId="2" borderId="9" xfId="0" applyFont="1" applyFill="1" applyBorder="1"/>
    <xf numFmtId="0" fontId="3" fillId="2" borderId="10" xfId="0" applyFont="1" applyFill="1" applyBorder="1"/>
    <xf numFmtId="0" fontId="9" fillId="2" borderId="6" xfId="0" applyFont="1" applyFill="1" applyBorder="1" applyAlignment="1">
      <alignment horizontal="left"/>
    </xf>
    <xf numFmtId="0" fontId="9" fillId="2" borderId="6" xfId="0" applyFont="1" applyFill="1" applyBorder="1"/>
    <xf numFmtId="0" fontId="9" fillId="2" borderId="3" xfId="0" applyFont="1" applyFill="1" applyBorder="1"/>
    <xf numFmtId="0" fontId="13" fillId="2" borderId="9" xfId="0" applyFont="1" applyFill="1" applyBorder="1"/>
    <xf numFmtId="0" fontId="5" fillId="3" borderId="3" xfId="0" applyFont="1" applyFill="1" applyBorder="1" applyAlignment="1">
      <alignment horizontal="center"/>
    </xf>
    <xf numFmtId="0" fontId="5" fillId="3" borderId="6" xfId="0" applyFont="1" applyFill="1" applyBorder="1" applyAlignment="1">
      <alignment horizontal="center"/>
    </xf>
    <xf numFmtId="0" fontId="5" fillId="3" borderId="9" xfId="0" applyFont="1" applyFill="1" applyBorder="1" applyAlignment="1">
      <alignment horizontal="center"/>
    </xf>
    <xf numFmtId="9" fontId="12" fillId="3" borderId="4" xfId="4" applyNumberFormat="1" applyFont="1" applyFill="1" applyBorder="1" applyAlignment="1">
      <alignment horizontal="center" vertical="center"/>
    </xf>
    <xf numFmtId="9" fontId="12" fillId="3" borderId="7" xfId="4" applyNumberFormat="1" applyFont="1" applyFill="1" applyBorder="1" applyAlignment="1">
      <alignment horizontal="center" vertical="center"/>
    </xf>
    <xf numFmtId="9" fontId="7" fillId="3" borderId="12" xfId="3" applyNumberFormat="1" applyFont="1" applyFill="1" applyBorder="1" applyAlignment="1">
      <alignment horizontal="center" vertical="center"/>
    </xf>
    <xf numFmtId="0" fontId="14" fillId="3" borderId="13" xfId="3" applyFont="1" applyFill="1" applyBorder="1" applyAlignment="1">
      <alignment horizontal="center" vertical="center"/>
    </xf>
    <xf numFmtId="9" fontId="12" fillId="3" borderId="5" xfId="4" applyNumberFormat="1" applyFont="1" applyFill="1" applyBorder="1" applyAlignment="1">
      <alignment horizontal="center" vertical="center"/>
    </xf>
    <xf numFmtId="9" fontId="12" fillId="3" borderId="8" xfId="4" applyNumberFormat="1" applyFont="1" applyFill="1" applyBorder="1" applyAlignment="1">
      <alignment horizontal="center" vertical="center"/>
    </xf>
    <xf numFmtId="9" fontId="7" fillId="3" borderId="5" xfId="3" applyNumberFormat="1" applyFont="1" applyFill="1" applyBorder="1" applyAlignment="1">
      <alignment horizontal="center" vertical="center"/>
    </xf>
    <xf numFmtId="0" fontId="14" fillId="3" borderId="11" xfId="3" applyFont="1" applyFill="1" applyBorder="1" applyAlignment="1">
      <alignment horizontal="center" vertical="center"/>
    </xf>
    <xf numFmtId="9" fontId="12" fillId="3" borderId="3" xfId="4" applyNumberFormat="1" applyFont="1" applyFill="1" applyBorder="1" applyAlignment="1">
      <alignment horizontal="center" vertical="center"/>
    </xf>
    <xf numFmtId="9" fontId="12" fillId="3" borderId="6" xfId="4" applyNumberFormat="1" applyFont="1" applyFill="1" applyBorder="1" applyAlignment="1">
      <alignment horizontal="center" vertical="center"/>
    </xf>
    <xf numFmtId="9" fontId="7" fillId="3" borderId="3" xfId="4" applyNumberFormat="1" applyFont="1" applyFill="1" applyBorder="1" applyAlignment="1">
      <alignment horizontal="center" vertical="center"/>
    </xf>
    <xf numFmtId="167" fontId="14" fillId="3" borderId="9" xfId="4" applyNumberFormat="1" applyFont="1" applyFill="1" applyBorder="1" applyAlignment="1">
      <alignment horizontal="center" vertical="center"/>
    </xf>
    <xf numFmtId="9" fontId="7" fillId="3" borderId="3" xfId="3" applyNumberFormat="1" applyFont="1" applyFill="1" applyBorder="1" applyAlignment="1">
      <alignment horizontal="center" vertical="center"/>
    </xf>
    <xf numFmtId="167" fontId="14" fillId="3" borderId="9" xfId="3" applyNumberFormat="1" applyFont="1" applyFill="1" applyBorder="1" applyAlignment="1">
      <alignment horizontal="center" vertical="center"/>
    </xf>
    <xf numFmtId="0" fontId="3" fillId="3" borderId="3" xfId="0" applyFont="1" applyFill="1" applyBorder="1" applyAlignment="1">
      <alignment horizontal="center"/>
    </xf>
    <xf numFmtId="0" fontId="3" fillId="3" borderId="6" xfId="0" applyFont="1" applyFill="1" applyBorder="1" applyAlignment="1">
      <alignment horizontal="center"/>
    </xf>
    <xf numFmtId="0" fontId="3" fillId="3" borderId="9" xfId="0" applyFont="1" applyFill="1" applyBorder="1" applyAlignment="1">
      <alignment horizontal="center"/>
    </xf>
    <xf numFmtId="165" fontId="12" fillId="4" borderId="7" xfId="3" applyNumberFormat="1" applyFont="1" applyFill="1" applyBorder="1" applyAlignment="1">
      <alignment horizontal="center" vertical="center"/>
    </xf>
    <xf numFmtId="9" fontId="7" fillId="4" borderId="3" xfId="3" applyNumberFormat="1" applyFont="1" applyFill="1" applyBorder="1" applyAlignment="1">
      <alignment horizontal="center" vertical="center"/>
    </xf>
    <xf numFmtId="167" fontId="14" fillId="4" borderId="9" xfId="3" applyNumberFormat="1" applyFont="1" applyFill="1" applyBorder="1" applyAlignment="1">
      <alignment horizontal="center" vertical="center"/>
    </xf>
    <xf numFmtId="165" fontId="12" fillId="4" borderId="3" xfId="3" applyNumberFormat="1" applyFont="1" applyFill="1" applyBorder="1" applyAlignment="1">
      <alignment horizontal="center" vertical="center"/>
    </xf>
    <xf numFmtId="165" fontId="12" fillId="4" borderId="6" xfId="3" applyNumberFormat="1" applyFont="1" applyFill="1" applyBorder="1" applyAlignment="1">
      <alignment horizontal="center" vertical="center"/>
    </xf>
    <xf numFmtId="9" fontId="7" fillId="4" borderId="6" xfId="3" applyNumberFormat="1" applyFont="1" applyFill="1" applyBorder="1" applyAlignment="1">
      <alignment horizontal="center" vertical="center"/>
    </xf>
    <xf numFmtId="165" fontId="12" fillId="4" borderId="4" xfId="3" applyNumberFormat="1" applyFont="1" applyFill="1" applyBorder="1" applyAlignment="1">
      <alignment horizontal="center" vertical="center"/>
    </xf>
    <xf numFmtId="166" fontId="3" fillId="4" borderId="12" xfId="0" applyNumberFormat="1" applyFont="1" applyFill="1" applyBorder="1" applyAlignment="1">
      <alignment horizontal="center"/>
    </xf>
    <xf numFmtId="166" fontId="3" fillId="4" borderId="0" xfId="0" applyNumberFormat="1" applyFont="1" applyFill="1" applyAlignment="1">
      <alignment horizontal="center"/>
    </xf>
    <xf numFmtId="166" fontId="3" fillId="4" borderId="13" xfId="0" applyNumberFormat="1" applyFont="1" applyFill="1" applyBorder="1" applyAlignment="1">
      <alignment horizontal="center"/>
    </xf>
    <xf numFmtId="0" fontId="9" fillId="2" borderId="14" xfId="0" applyFont="1" applyFill="1" applyBorder="1"/>
    <xf numFmtId="165" fontId="12" fillId="4" borderId="16" xfId="3" applyNumberFormat="1" applyFont="1" applyFill="1" applyBorder="1" applyAlignment="1">
      <alignment horizontal="center" vertical="center"/>
    </xf>
    <xf numFmtId="9" fontId="12" fillId="3" borderId="16" xfId="4" applyNumberFormat="1" applyFont="1" applyFill="1" applyBorder="1" applyAlignment="1">
      <alignment horizontal="center" vertical="center"/>
    </xf>
    <xf numFmtId="9" fontId="12" fillId="3" borderId="17" xfId="4" applyNumberFormat="1" applyFont="1" applyFill="1" applyBorder="1" applyAlignment="1">
      <alignment horizontal="center" vertical="center"/>
    </xf>
    <xf numFmtId="9" fontId="12" fillId="3" borderId="14" xfId="4" applyNumberFormat="1" applyFont="1" applyFill="1" applyBorder="1" applyAlignment="1">
      <alignment horizontal="center" vertical="center"/>
    </xf>
    <xf numFmtId="0" fontId="5" fillId="3" borderId="14" xfId="0" applyFont="1" applyFill="1" applyBorder="1" applyAlignment="1">
      <alignment horizontal="center"/>
    </xf>
    <xf numFmtId="0" fontId="9" fillId="2" borderId="9" xfId="0" applyFont="1" applyFill="1" applyBorder="1"/>
    <xf numFmtId="0" fontId="9" fillId="2" borderId="13" xfId="0" applyFont="1" applyFill="1" applyBorder="1" applyAlignment="1">
      <alignment horizontal="left" vertical="center"/>
    </xf>
    <xf numFmtId="0" fontId="6" fillId="2" borderId="9" xfId="0" applyFont="1" applyFill="1" applyBorder="1" applyAlignment="1">
      <alignment horizontal="center" vertical="center" wrapText="1"/>
    </xf>
    <xf numFmtId="0" fontId="6" fillId="2" borderId="13" xfId="0" applyFont="1" applyFill="1" applyBorder="1" applyAlignment="1">
      <alignment horizontal="left" vertical="center"/>
    </xf>
    <xf numFmtId="0" fontId="6" fillId="2" borderId="9" xfId="0" applyFont="1" applyFill="1" applyBorder="1" applyAlignment="1">
      <alignment horizontal="left" vertical="center"/>
    </xf>
    <xf numFmtId="0" fontId="3" fillId="2" borderId="0" xfId="0" applyFont="1" applyFill="1"/>
    <xf numFmtId="0" fontId="3" fillId="2" borderId="13" xfId="0" applyFont="1" applyFill="1" applyBorder="1"/>
    <xf numFmtId="167" fontId="17" fillId="3" borderId="3" xfId="4" applyNumberFormat="1" applyFont="1" applyFill="1" applyBorder="1" applyAlignment="1">
      <alignment horizontal="center" vertical="center"/>
    </xf>
    <xf numFmtId="167" fontId="17" fillId="3" borderId="6" xfId="4" applyNumberFormat="1" applyFont="1" applyFill="1" applyBorder="1" applyAlignment="1">
      <alignment horizontal="center" vertical="center"/>
    </xf>
    <xf numFmtId="167" fontId="17" fillId="3" borderId="9" xfId="4" applyNumberFormat="1" applyFont="1" applyFill="1" applyBorder="1" applyAlignment="1">
      <alignment horizontal="center" vertical="center"/>
    </xf>
    <xf numFmtId="167" fontId="18" fillId="3" borderId="9" xfId="4" applyNumberFormat="1" applyFont="1" applyFill="1" applyBorder="1" applyAlignment="1">
      <alignment horizontal="center" vertical="center"/>
    </xf>
    <xf numFmtId="167" fontId="17" fillId="3" borderId="4" xfId="4" applyNumberFormat="1" applyFont="1" applyFill="1" applyBorder="1" applyAlignment="1">
      <alignment horizontal="center" vertical="center"/>
    </xf>
    <xf numFmtId="167" fontId="17" fillId="3" borderId="7" xfId="4" applyNumberFormat="1" applyFont="1" applyFill="1" applyBorder="1" applyAlignment="1">
      <alignment horizontal="center" vertical="center"/>
    </xf>
    <xf numFmtId="167" fontId="17" fillId="3" borderId="10" xfId="4" applyNumberFormat="1" applyFont="1" applyFill="1" applyBorder="1" applyAlignment="1">
      <alignment horizontal="center" vertical="center"/>
    </xf>
    <xf numFmtId="167" fontId="18" fillId="3" borderId="10" xfId="4" applyNumberFormat="1" applyFont="1" applyFill="1" applyBorder="1" applyAlignment="1">
      <alignment horizontal="center" vertical="center"/>
    </xf>
    <xf numFmtId="167" fontId="17" fillId="4" borderId="12" xfId="4" applyNumberFormat="1" applyFont="1" applyFill="1" applyBorder="1" applyAlignment="1">
      <alignment horizontal="center" vertical="center"/>
    </xf>
    <xf numFmtId="167" fontId="17" fillId="4" borderId="0" xfId="4" applyNumberFormat="1" applyFont="1" applyFill="1" applyAlignment="1">
      <alignment horizontal="center" vertical="center"/>
    </xf>
    <xf numFmtId="167" fontId="17" fillId="4" borderId="13" xfId="4" applyNumberFormat="1" applyFont="1" applyFill="1" applyBorder="1" applyAlignment="1">
      <alignment horizontal="center" vertical="center"/>
    </xf>
    <xf numFmtId="167" fontId="18" fillId="4" borderId="13" xfId="4" applyNumberFormat="1" applyFont="1" applyFill="1" applyBorder="1" applyAlignment="1">
      <alignment horizontal="center" vertical="center"/>
    </xf>
    <xf numFmtId="9" fontId="12" fillId="4" borderId="3" xfId="4" applyNumberFormat="1" applyFont="1" applyFill="1" applyBorder="1" applyAlignment="1">
      <alignment horizontal="center" vertical="center"/>
    </xf>
    <xf numFmtId="9" fontId="12" fillId="4" borderId="6" xfId="4" applyNumberFormat="1" applyFont="1" applyFill="1" applyBorder="1" applyAlignment="1">
      <alignment horizontal="center" vertical="center"/>
    </xf>
    <xf numFmtId="9" fontId="16" fillId="4" borderId="9" xfId="4" applyNumberFormat="1" applyFont="1" applyFill="1" applyBorder="1" applyAlignment="1">
      <alignment horizontal="center" vertical="center"/>
    </xf>
    <xf numFmtId="167" fontId="17" fillId="4" borderId="5" xfId="3" applyNumberFormat="1" applyFont="1" applyFill="1" applyBorder="1" applyAlignment="1">
      <alignment horizontal="center" vertical="center"/>
    </xf>
    <xf numFmtId="167" fontId="17" fillId="4" borderId="8" xfId="3" applyNumberFormat="1" applyFont="1" applyFill="1" applyBorder="1" applyAlignment="1">
      <alignment horizontal="center" vertical="center"/>
    </xf>
    <xf numFmtId="167" fontId="17" fillId="4" borderId="11" xfId="3" applyNumberFormat="1" applyFont="1" applyFill="1" applyBorder="1" applyAlignment="1">
      <alignment horizontal="center" vertical="center"/>
    </xf>
    <xf numFmtId="167" fontId="18" fillId="4" borderId="11" xfId="3" applyNumberFormat="1" applyFont="1" applyFill="1" applyBorder="1" applyAlignment="1">
      <alignment horizontal="center" vertical="center"/>
    </xf>
    <xf numFmtId="167" fontId="17" fillId="4" borderId="12" xfId="3" applyNumberFormat="1" applyFont="1" applyFill="1" applyBorder="1" applyAlignment="1">
      <alignment horizontal="center" vertical="center"/>
    </xf>
    <xf numFmtId="167" fontId="17" fillId="4" borderId="0" xfId="3" applyNumberFormat="1" applyFont="1" applyFill="1" applyAlignment="1">
      <alignment horizontal="center" vertical="center"/>
    </xf>
    <xf numFmtId="167" fontId="17" fillId="4" borderId="13" xfId="3" applyNumberFormat="1" applyFont="1" applyFill="1" applyBorder="1" applyAlignment="1">
      <alignment horizontal="center" vertical="center"/>
    </xf>
    <xf numFmtId="167" fontId="18" fillId="4" borderId="13" xfId="3" applyNumberFormat="1" applyFont="1" applyFill="1" applyBorder="1" applyAlignment="1">
      <alignment horizontal="center" vertical="center"/>
    </xf>
    <xf numFmtId="167" fontId="17" fillId="4" borderId="3" xfId="3" applyNumberFormat="1" applyFont="1" applyFill="1" applyBorder="1" applyAlignment="1">
      <alignment horizontal="center" vertical="center"/>
    </xf>
    <xf numFmtId="167" fontId="17" fillId="4" borderId="6" xfId="3" applyNumberFormat="1" applyFont="1" applyFill="1" applyBorder="1" applyAlignment="1">
      <alignment horizontal="center" vertical="center"/>
    </xf>
    <xf numFmtId="167" fontId="17" fillId="4" borderId="9" xfId="3" applyNumberFormat="1" applyFont="1" applyFill="1" applyBorder="1" applyAlignment="1">
      <alignment horizontal="center" vertical="center"/>
    </xf>
    <xf numFmtId="167" fontId="18" fillId="4" borderId="9" xfId="3" applyNumberFormat="1" applyFont="1" applyFill="1" applyBorder="1" applyAlignment="1">
      <alignment horizontal="center" vertical="center"/>
    </xf>
    <xf numFmtId="165" fontId="12" fillId="2" borderId="7" xfId="3" applyNumberFormat="1" applyFont="1" applyFill="1" applyBorder="1" applyAlignment="1">
      <alignment horizontal="center" vertical="center"/>
    </xf>
    <xf numFmtId="9" fontId="12" fillId="2" borderId="4" xfId="4" applyNumberFormat="1" applyFont="1" applyFill="1" applyBorder="1" applyAlignment="1">
      <alignment horizontal="center" vertical="center"/>
    </xf>
    <xf numFmtId="165" fontId="12" fillId="2" borderId="3" xfId="3" applyNumberFormat="1" applyFont="1" applyFill="1" applyBorder="1" applyAlignment="1">
      <alignment horizontal="center" vertical="center"/>
    </xf>
    <xf numFmtId="9" fontId="12" fillId="2" borderId="5" xfId="4" applyNumberFormat="1" applyFont="1" applyFill="1" applyBorder="1" applyAlignment="1">
      <alignment horizontal="center" vertical="center"/>
    </xf>
    <xf numFmtId="167" fontId="17" fillId="2" borderId="12" xfId="4" applyNumberFormat="1" applyFont="1" applyFill="1" applyBorder="1" applyAlignment="1">
      <alignment horizontal="center" vertical="center"/>
    </xf>
    <xf numFmtId="167" fontId="17" fillId="2" borderId="3" xfId="4" applyNumberFormat="1" applyFont="1" applyFill="1" applyBorder="1" applyAlignment="1">
      <alignment horizontal="center" vertical="center"/>
    </xf>
    <xf numFmtId="9" fontId="12" fillId="2" borderId="3" xfId="4" applyNumberFormat="1" applyFont="1" applyFill="1" applyBorder="1" applyAlignment="1">
      <alignment horizontal="center" vertical="center"/>
    </xf>
    <xf numFmtId="167" fontId="17" fillId="2" borderId="5" xfId="3" applyNumberFormat="1" applyFont="1" applyFill="1" applyBorder="1" applyAlignment="1">
      <alignment horizontal="center" vertical="center"/>
    </xf>
    <xf numFmtId="0" fontId="19" fillId="0" borderId="0" xfId="0" applyFont="1"/>
    <xf numFmtId="0" fontId="20" fillId="0" borderId="0" xfId="0" applyFont="1"/>
    <xf numFmtId="0" fontId="6" fillId="0" borderId="0" xfId="0" applyFont="1"/>
    <xf numFmtId="0" fontId="21" fillId="0" borderId="0" xfId="0" applyFont="1" applyAlignment="1">
      <alignment horizontal="right"/>
    </xf>
    <xf numFmtId="0" fontId="6" fillId="2" borderId="12" xfId="0" applyFont="1" applyFill="1" applyBorder="1"/>
    <xf numFmtId="0" fontId="6" fillId="2" borderId="0" xfId="0" applyFont="1" applyFill="1"/>
    <xf numFmtId="0" fontId="6" fillId="2" borderId="13" xfId="0" applyFont="1" applyFill="1" applyBorder="1"/>
    <xf numFmtId="0" fontId="22" fillId="0" borderId="0" xfId="0" applyFont="1" applyAlignment="1">
      <alignment vertical="center"/>
    </xf>
    <xf numFmtId="0" fontId="0" fillId="0" borderId="0" xfId="0" applyAlignment="1">
      <alignment vertical="center"/>
    </xf>
    <xf numFmtId="0" fontId="20" fillId="0" borderId="0" xfId="0" applyFont="1" applyAlignment="1">
      <alignment vertical="center"/>
    </xf>
    <xf numFmtId="0" fontId="23" fillId="0" borderId="0" xfId="11" applyAlignment="1">
      <alignment vertical="center"/>
    </xf>
    <xf numFmtId="0" fontId="0" fillId="5" borderId="0" xfId="0" applyFill="1"/>
    <xf numFmtId="0" fontId="3" fillId="5" borderId="0" xfId="0" applyFont="1" applyFill="1"/>
    <xf numFmtId="0" fontId="27" fillId="5" borderId="0" xfId="0" applyFont="1" applyFill="1" applyAlignment="1">
      <alignment horizontal="justify" vertical="center"/>
    </xf>
    <xf numFmtId="0" fontId="0" fillId="5" borderId="0" xfId="0" applyFill="1" applyAlignment="1">
      <alignment horizontal="justify" vertical="center"/>
    </xf>
    <xf numFmtId="0" fontId="0" fillId="4" borderId="14" xfId="0" applyFill="1" applyBorder="1"/>
    <xf numFmtId="166" fontId="20" fillId="4" borderId="14" xfId="0" applyNumberFormat="1" applyFont="1" applyFill="1" applyBorder="1" applyAlignment="1">
      <alignment horizontal="center"/>
    </xf>
    <xf numFmtId="166" fontId="0" fillId="4" borderId="14" xfId="0" applyNumberFormat="1" applyFill="1" applyBorder="1" applyAlignment="1">
      <alignment horizontal="center"/>
    </xf>
    <xf numFmtId="166" fontId="20" fillId="4" borderId="14" xfId="3" applyNumberFormat="1" applyFont="1" applyFill="1" applyBorder="1" applyAlignment="1">
      <alignment horizontal="center" vertical="center"/>
    </xf>
    <xf numFmtId="166" fontId="20" fillId="4" borderId="14" xfId="4" applyNumberFormat="1" applyFont="1" applyFill="1" applyBorder="1" applyAlignment="1">
      <alignment horizontal="center" vertical="center"/>
    </xf>
    <xf numFmtId="166" fontId="24" fillId="4" borderId="14" xfId="0" applyNumberFormat="1" applyFont="1" applyFill="1" applyBorder="1" applyAlignment="1">
      <alignment horizontal="center"/>
    </xf>
    <xf numFmtId="0" fontId="0" fillId="4" borderId="18" xfId="0" applyFill="1" applyBorder="1"/>
    <xf numFmtId="0" fontId="0" fillId="4" borderId="19" xfId="0" applyFill="1" applyBorder="1"/>
    <xf numFmtId="166" fontId="20" fillId="4" borderId="19" xfId="0" applyNumberFormat="1" applyFont="1" applyFill="1" applyBorder="1" applyAlignment="1">
      <alignment horizontal="center"/>
    </xf>
    <xf numFmtId="166" fontId="0" fillId="4" borderId="19" xfId="0" applyNumberFormat="1" applyFill="1" applyBorder="1" applyAlignment="1">
      <alignment horizontal="center"/>
    </xf>
    <xf numFmtId="0" fontId="0" fillId="4" borderId="21" xfId="0" applyFill="1" applyBorder="1"/>
    <xf numFmtId="0" fontId="20" fillId="4" borderId="21" xfId="0" applyFont="1" applyFill="1" applyBorder="1"/>
    <xf numFmtId="0" fontId="20" fillId="4" borderId="21" xfId="12" applyFont="1" applyFill="1" applyBorder="1" applyAlignment="1">
      <alignment horizontal="left"/>
    </xf>
    <xf numFmtId="0" fontId="9" fillId="2" borderId="26" xfId="0" applyFont="1" applyFill="1" applyBorder="1" applyAlignment="1">
      <alignment vertical="center"/>
    </xf>
    <xf numFmtId="0" fontId="9" fillId="2" borderId="27" xfId="0" applyFont="1" applyFill="1" applyBorder="1" applyAlignment="1">
      <alignment vertical="center"/>
    </xf>
    <xf numFmtId="0" fontId="9" fillId="2" borderId="27" xfId="0" applyFont="1" applyFill="1" applyBorder="1" applyAlignment="1">
      <alignment horizontal="center" vertical="center"/>
    </xf>
    <xf numFmtId="0" fontId="9" fillId="2" borderId="28" xfId="0" applyFont="1" applyFill="1" applyBorder="1" applyAlignment="1">
      <alignment horizontal="center" vertical="center"/>
    </xf>
    <xf numFmtId="0" fontId="20" fillId="4" borderId="29" xfId="12" applyFont="1" applyFill="1" applyBorder="1" applyAlignment="1">
      <alignment horizontal="left"/>
    </xf>
    <xf numFmtId="0" fontId="0" fillId="4" borderId="3" xfId="0" applyFill="1" applyBorder="1"/>
    <xf numFmtId="166" fontId="0" fillId="4" borderId="3" xfId="0" applyNumberFormat="1" applyFill="1" applyBorder="1" applyAlignment="1">
      <alignment horizontal="center" vertical="center"/>
    </xf>
    <xf numFmtId="166" fontId="0" fillId="4" borderId="3" xfId="0" applyNumberFormat="1" applyFill="1" applyBorder="1" applyAlignment="1">
      <alignment horizontal="center"/>
    </xf>
    <xf numFmtId="0" fontId="20" fillId="3" borderId="14" xfId="0" applyFont="1" applyFill="1" applyBorder="1"/>
    <xf numFmtId="166" fontId="25" fillId="3" borderId="14" xfId="0" applyNumberFormat="1" applyFont="1" applyFill="1" applyBorder="1" applyAlignment="1">
      <alignment horizontal="center"/>
    </xf>
    <xf numFmtId="166" fontId="20" fillId="3" borderId="14" xfId="0" applyNumberFormat="1" applyFont="1" applyFill="1" applyBorder="1" applyAlignment="1">
      <alignment horizontal="center"/>
    </xf>
    <xf numFmtId="166" fontId="0" fillId="3" borderId="14" xfId="0" applyNumberFormat="1" applyFill="1" applyBorder="1" applyAlignment="1">
      <alignment horizontal="center"/>
    </xf>
    <xf numFmtId="0" fontId="0" fillId="3" borderId="18" xfId="0" applyFill="1" applyBorder="1"/>
    <xf numFmtId="0" fontId="20" fillId="3" borderId="19" xfId="0" applyFont="1" applyFill="1" applyBorder="1"/>
    <xf numFmtId="166" fontId="25" fillId="3" borderId="19" xfId="0" applyNumberFormat="1" applyFont="1" applyFill="1" applyBorder="1" applyAlignment="1">
      <alignment horizontal="center"/>
    </xf>
    <xf numFmtId="0" fontId="0" fillId="3" borderId="21" xfId="0" applyFill="1" applyBorder="1"/>
    <xf numFmtId="0" fontId="20" fillId="3" borderId="21" xfId="0" applyFont="1" applyFill="1" applyBorder="1"/>
    <xf numFmtId="0" fontId="20" fillId="3" borderId="21" xfId="12" applyFont="1" applyFill="1" applyBorder="1" applyAlignment="1">
      <alignment horizontal="left"/>
    </xf>
    <xf numFmtId="0" fontId="20" fillId="3" borderId="23" xfId="12" applyFont="1" applyFill="1" applyBorder="1" applyAlignment="1">
      <alignment horizontal="left"/>
    </xf>
    <xf numFmtId="0" fontId="20" fillId="3" borderId="24" xfId="0" applyFont="1" applyFill="1" applyBorder="1"/>
    <xf numFmtId="166" fontId="0" fillId="3" borderId="24" xfId="0" applyNumberFormat="1" applyFill="1" applyBorder="1" applyAlignment="1">
      <alignment horizontal="center"/>
    </xf>
    <xf numFmtId="0" fontId="28" fillId="5" borderId="0" xfId="0" applyFont="1" applyFill="1" applyAlignment="1">
      <alignment horizontal="justify" vertical="center"/>
    </xf>
    <xf numFmtId="0" fontId="5" fillId="3" borderId="12" xfId="0" applyFont="1" applyFill="1" applyBorder="1" applyAlignment="1">
      <alignment horizontal="center"/>
    </xf>
    <xf numFmtId="0" fontId="5" fillId="3" borderId="0" xfId="0" applyFont="1" applyFill="1" applyAlignment="1">
      <alignment horizontal="center"/>
    </xf>
    <xf numFmtId="0" fontId="5" fillId="3" borderId="15" xfId="0" applyFont="1" applyFill="1" applyBorder="1" applyAlignment="1">
      <alignment horizontal="center"/>
    </xf>
    <xf numFmtId="0" fontId="3" fillId="3" borderId="10" xfId="0" applyFont="1" applyFill="1" applyBorder="1" applyAlignment="1">
      <alignment horizontal="center"/>
    </xf>
    <xf numFmtId="166" fontId="3" fillId="4" borderId="5" xfId="0" applyNumberFormat="1" applyFont="1" applyFill="1" applyBorder="1" applyAlignment="1">
      <alignment horizontal="center"/>
    </xf>
    <xf numFmtId="166" fontId="3" fillId="4" borderId="8" xfId="0" applyNumberFormat="1" applyFont="1" applyFill="1" applyBorder="1" applyAlignment="1">
      <alignment horizontal="center"/>
    </xf>
    <xf numFmtId="166" fontId="3" fillId="4" borderId="14" xfId="0" applyNumberFormat="1" applyFont="1" applyFill="1" applyBorder="1" applyAlignment="1">
      <alignment horizontal="center"/>
    </xf>
    <xf numFmtId="0" fontId="9" fillId="2" borderId="4" xfId="0" applyFont="1" applyFill="1" applyBorder="1" applyAlignment="1">
      <alignment horizontal="center" vertical="center"/>
    </xf>
    <xf numFmtId="0" fontId="9" fillId="2" borderId="7" xfId="0" applyFont="1" applyFill="1" applyBorder="1" applyAlignment="1">
      <alignment horizontal="center"/>
    </xf>
    <xf numFmtId="166" fontId="20" fillId="4" borderId="3" xfId="3" applyNumberFormat="1" applyFont="1" applyFill="1" applyBorder="1" applyAlignment="1">
      <alignment horizontal="center" vertical="center"/>
    </xf>
    <xf numFmtId="0" fontId="20" fillId="3" borderId="29" xfId="12" applyFont="1" applyFill="1" applyBorder="1" applyAlignment="1">
      <alignment horizontal="left"/>
    </xf>
    <xf numFmtId="166" fontId="0" fillId="3" borderId="3" xfId="0" applyNumberFormat="1" applyFill="1" applyBorder="1" applyAlignment="1">
      <alignment horizontal="center"/>
    </xf>
    <xf numFmtId="0" fontId="29" fillId="6" borderId="0" xfId="0" applyFont="1" applyFill="1" applyAlignment="1">
      <alignment vertical="center"/>
    </xf>
    <xf numFmtId="0" fontId="3" fillId="5" borderId="0" xfId="0" applyFont="1" applyFill="1" applyAlignment="1">
      <alignment vertical="center"/>
    </xf>
    <xf numFmtId="0" fontId="0" fillId="5" borderId="0" xfId="0" applyFill="1" applyAlignment="1">
      <alignment vertical="center"/>
    </xf>
    <xf numFmtId="0" fontId="3" fillId="5" borderId="0" xfId="0" applyFont="1" applyFill="1" applyAlignment="1">
      <alignment horizontal="left"/>
    </xf>
    <xf numFmtId="0" fontId="31" fillId="5" borderId="0" xfId="0" applyFont="1" applyFill="1" applyAlignment="1">
      <alignment horizontal="left"/>
    </xf>
    <xf numFmtId="0" fontId="19" fillId="5" borderId="0" xfId="0" applyFont="1" applyFill="1"/>
    <xf numFmtId="0" fontId="31" fillId="0" borderId="0" xfId="0" applyFont="1"/>
    <xf numFmtId="0" fontId="19" fillId="5" borderId="0" xfId="0" applyFont="1" applyFill="1" applyAlignment="1">
      <alignment vertical="center"/>
    </xf>
    <xf numFmtId="0" fontId="19" fillId="7" borderId="0" xfId="0" applyFont="1" applyFill="1" applyAlignment="1">
      <alignment horizontal="left"/>
    </xf>
    <xf numFmtId="0" fontId="31" fillId="8" borderId="0" xfId="0" applyFont="1" applyFill="1"/>
    <xf numFmtId="0" fontId="33" fillId="8" borderId="0" xfId="0" applyFont="1" applyFill="1"/>
    <xf numFmtId="0" fontId="3" fillId="9" borderId="0" xfId="0" applyFont="1" applyFill="1"/>
    <xf numFmtId="0" fontId="34" fillId="8" borderId="0" xfId="0" applyFont="1" applyFill="1"/>
    <xf numFmtId="0" fontId="9" fillId="2" borderId="31" xfId="0" applyFont="1" applyFill="1" applyBorder="1" applyAlignment="1">
      <alignment horizontal="center" vertical="center"/>
    </xf>
    <xf numFmtId="166" fontId="20" fillId="4" borderId="32" xfId="0" applyNumberFormat="1" applyFont="1" applyFill="1" applyBorder="1" applyAlignment="1">
      <alignment horizontal="center"/>
    </xf>
    <xf numFmtId="166" fontId="20" fillId="4" borderId="16" xfId="0" applyNumberFormat="1" applyFont="1" applyFill="1" applyBorder="1" applyAlignment="1">
      <alignment horizontal="center"/>
    </xf>
    <xf numFmtId="166" fontId="20" fillId="4" borderId="16" xfId="0" applyNumberFormat="1" applyFont="1" applyFill="1" applyBorder="1" applyAlignment="1">
      <alignment horizontal="center" vertical="center"/>
    </xf>
    <xf numFmtId="166" fontId="24" fillId="4" borderId="16" xfId="0" applyNumberFormat="1" applyFont="1" applyFill="1" applyBorder="1" applyAlignment="1">
      <alignment horizontal="center"/>
    </xf>
    <xf numFmtId="166" fontId="0" fillId="4" borderId="16" xfId="0" applyNumberFormat="1" applyFill="1" applyBorder="1" applyAlignment="1">
      <alignment horizontal="center"/>
    </xf>
    <xf numFmtId="166" fontId="0" fillId="4" borderId="4" xfId="0" applyNumberFormat="1" applyFill="1" applyBorder="1" applyAlignment="1">
      <alignment horizontal="center"/>
    </xf>
    <xf numFmtId="166" fontId="25" fillId="3" borderId="32" xfId="0" applyNumberFormat="1" applyFont="1" applyFill="1" applyBorder="1" applyAlignment="1">
      <alignment horizontal="center"/>
    </xf>
    <xf numFmtId="166" fontId="25" fillId="3" borderId="16" xfId="0" applyNumberFormat="1" applyFont="1" applyFill="1" applyBorder="1" applyAlignment="1">
      <alignment horizontal="center"/>
    </xf>
    <xf numFmtId="166" fontId="0" fillId="3" borderId="16" xfId="0" applyNumberFormat="1" applyFill="1" applyBorder="1" applyAlignment="1">
      <alignment horizontal="center"/>
    </xf>
    <xf numFmtId="166" fontId="0" fillId="3" borderId="4" xfId="0" applyNumberFormat="1" applyFill="1" applyBorder="1" applyAlignment="1">
      <alignment horizontal="center"/>
    </xf>
    <xf numFmtId="166" fontId="0" fillId="3" borderId="33" xfId="0" applyNumberFormat="1" applyFill="1" applyBorder="1" applyAlignment="1">
      <alignment horizontal="center"/>
    </xf>
    <xf numFmtId="1" fontId="20" fillId="4" borderId="20" xfId="0" applyNumberFormat="1" applyFont="1" applyFill="1" applyBorder="1" applyAlignment="1">
      <alignment horizontal="center"/>
    </xf>
    <xf numFmtId="1" fontId="20" fillId="4" borderId="22" xfId="0" applyNumberFormat="1" applyFont="1" applyFill="1" applyBorder="1" applyAlignment="1">
      <alignment horizontal="center"/>
    </xf>
    <xf numFmtId="1" fontId="20" fillId="4" borderId="22" xfId="0" applyNumberFormat="1" applyFont="1" applyFill="1" applyBorder="1" applyAlignment="1">
      <alignment horizontal="center" vertical="center"/>
    </xf>
    <xf numFmtId="1" fontId="24" fillId="4" borderId="22" xfId="0" applyNumberFormat="1" applyFont="1" applyFill="1" applyBorder="1" applyAlignment="1">
      <alignment horizontal="center"/>
    </xf>
    <xf numFmtId="1" fontId="0" fillId="4" borderId="22" xfId="0" applyNumberFormat="1" applyFill="1" applyBorder="1" applyAlignment="1">
      <alignment horizontal="center"/>
    </xf>
    <xf numFmtId="1" fontId="0" fillId="4" borderId="30" xfId="0" applyNumberFormat="1" applyFill="1" applyBorder="1" applyAlignment="1">
      <alignment horizontal="center"/>
    </xf>
    <xf numFmtId="1" fontId="25" fillId="3" borderId="20" xfId="0" applyNumberFormat="1" applyFont="1" applyFill="1" applyBorder="1" applyAlignment="1">
      <alignment horizontal="center"/>
    </xf>
    <xf numFmtId="1" fontId="25" fillId="3" borderId="22" xfId="0" applyNumberFormat="1" applyFont="1" applyFill="1" applyBorder="1" applyAlignment="1">
      <alignment horizontal="center"/>
    </xf>
    <xf numFmtId="1" fontId="0" fillId="3" borderId="22" xfId="0" applyNumberFormat="1" applyFill="1" applyBorder="1" applyAlignment="1">
      <alignment horizontal="center"/>
    </xf>
    <xf numFmtId="1" fontId="0" fillId="3" borderId="30" xfId="0" applyNumberFormat="1" applyFill="1" applyBorder="1" applyAlignment="1">
      <alignment horizontal="center"/>
    </xf>
    <xf numFmtId="1" fontId="0" fillId="3" borderId="25" xfId="0" applyNumberFormat="1" applyFill="1" applyBorder="1" applyAlignment="1">
      <alignment horizontal="center"/>
    </xf>
    <xf numFmtId="165" fontId="12" fillId="4" borderId="7" xfId="3" quotePrefix="1" applyNumberFormat="1" applyFont="1" applyFill="1" applyBorder="1" applyAlignment="1">
      <alignment horizontal="center" vertical="center"/>
    </xf>
    <xf numFmtId="0" fontId="31" fillId="3" borderId="0" xfId="0" applyFont="1" applyFill="1" applyAlignment="1">
      <alignment horizontal="left"/>
    </xf>
    <xf numFmtId="0" fontId="31" fillId="3" borderId="0" xfId="0" applyFont="1" applyFill="1"/>
    <xf numFmtId="0" fontId="19" fillId="4" borderId="0" xfId="0" applyFont="1" applyFill="1"/>
    <xf numFmtId="0" fontId="3" fillId="4" borderId="0" xfId="0" applyFont="1" applyFill="1"/>
    <xf numFmtId="0" fontId="19" fillId="4" borderId="0" xfId="0" applyFont="1" applyFill="1" applyAlignment="1">
      <alignment vertical="center"/>
    </xf>
    <xf numFmtId="0" fontId="19" fillId="10" borderId="0" xfId="0" applyFont="1" applyFill="1" applyAlignment="1">
      <alignment horizontal="left"/>
    </xf>
    <xf numFmtId="0" fontId="32" fillId="4" borderId="0" xfId="11" applyFont="1" applyFill="1" applyAlignment="1" applyProtection="1">
      <alignment horizontal="left" vertical="center"/>
    </xf>
    <xf numFmtId="0" fontId="30" fillId="10" borderId="0" xfId="11" applyFont="1" applyFill="1" applyAlignment="1" applyProtection="1">
      <alignment horizontal="left"/>
    </xf>
    <xf numFmtId="0" fontId="5" fillId="2" borderId="12" xfId="0" applyFont="1" applyFill="1" applyBorder="1" applyAlignment="1">
      <alignment horizontal="center"/>
    </xf>
    <xf numFmtId="0" fontId="3" fillId="4" borderId="0" xfId="0" applyFont="1" applyFill="1" applyAlignment="1">
      <alignment vertical="center"/>
    </xf>
    <xf numFmtId="0" fontId="0" fillId="4" borderId="0" xfId="0" applyFill="1" applyAlignment="1">
      <alignment vertical="center"/>
    </xf>
    <xf numFmtId="0" fontId="30" fillId="4" borderId="0" xfId="11" applyFont="1" applyFill="1" applyAlignment="1" applyProtection="1">
      <alignment vertical="center"/>
    </xf>
  </cellXfs>
  <cellStyles count="13">
    <cellStyle name="Heading1" xfId="1" xr:uid="{4DFCF42B-1895-4CE3-9A49-646B8273D30B}"/>
    <cellStyle name="Heading2" xfId="2" xr:uid="{6F24CF02-636A-411D-B262-4C4D993E24DC}"/>
    <cellStyle name="Heading3" xfId="5" xr:uid="{159F9C66-D310-4946-A4C4-0B947B8352C8}"/>
    <cellStyle name="Heading4" xfId="6" xr:uid="{2EE786F2-F862-468E-885E-7AFDE8997AE4}"/>
    <cellStyle name="Heading5" xfId="7" xr:uid="{53B17A11-A47F-4ECC-B1F7-0EDFC7C1C1D1}"/>
    <cellStyle name="Heading6" xfId="8" xr:uid="{D85E85EC-90B8-4903-B45B-2AFEDB2D3804}"/>
    <cellStyle name="Heading7" xfId="9" xr:uid="{480BA8BB-DCE8-4CFD-B0FA-A9522D23A02A}"/>
    <cellStyle name="Heading8" xfId="10" xr:uid="{9FE357CE-FE22-4482-8EAB-960EC1148861}"/>
    <cellStyle name="Hyperlink" xfId="11" builtinId="8"/>
    <cellStyle name="Normal" xfId="0" builtinId="0"/>
    <cellStyle name="Normal 2" xfId="12" xr:uid="{05E8158E-C317-4C4B-8F44-C6D87D5BD946}"/>
    <cellStyle name="Normal_general health" xfId="4" xr:uid="{FB068341-9C0E-4A21-97B7-6C84C41941AE}"/>
    <cellStyle name="Normal_general health_1" xfId="3" xr:uid="{EE758BCE-517B-4518-BC51-65FFA212A5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s://www.nisra.gov.uk/support/geography/urban-rural-classification" TargetMode="External"/><Relationship Id="rId1" Type="http://schemas.openxmlformats.org/officeDocument/2006/relationships/hyperlink" Target="https://www.nisra.gov.uk/statistics/deprivation"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health-ni.gov.uk/publications/how-interpret-health-survey-northern-ireland-estimates"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nisra.gov.uk/statistics/deprivation/northern-ireland-multiple-deprivation-measure-2017-nimdm201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8A8F0-31D2-46F1-BD39-B480E956D9D7}">
  <dimension ref="A1:U144"/>
  <sheetViews>
    <sheetView tabSelected="1" zoomScaleNormal="100" workbookViewId="0"/>
  </sheetViews>
  <sheetFormatPr defaultRowHeight="15" x14ac:dyDescent="0.25"/>
  <cols>
    <col min="1" max="1" width="29.85546875" customWidth="1"/>
    <col min="2" max="3" width="9.140625" customWidth="1"/>
    <col min="4" max="4" width="10.7109375" customWidth="1"/>
    <col min="5" max="16" width="9.140625" customWidth="1"/>
    <col min="17" max="17" width="20.42578125" customWidth="1"/>
    <col min="18" max="18" width="25.85546875" bestFit="1" customWidth="1"/>
    <col min="19" max="21" width="19.85546875" customWidth="1"/>
  </cols>
  <sheetData>
    <row r="1" spans="1:21" ht="21" x14ac:dyDescent="0.35">
      <c r="A1" s="1" t="s">
        <v>0</v>
      </c>
      <c r="S1" s="2" t="s">
        <v>1</v>
      </c>
      <c r="T1" s="3"/>
      <c r="U1" s="3"/>
    </row>
    <row r="2" spans="1:21" ht="15.75" x14ac:dyDescent="0.25">
      <c r="A2" s="4"/>
      <c r="S2" s="40" t="s">
        <v>2</v>
      </c>
      <c r="T2" s="5" t="s">
        <v>3</v>
      </c>
      <c r="U2" s="122"/>
    </row>
    <row r="3" spans="1:21" ht="15.75" x14ac:dyDescent="0.25">
      <c r="A3" s="118" t="s">
        <v>4</v>
      </c>
      <c r="B3" s="6"/>
      <c r="S3" s="41" t="s">
        <v>5</v>
      </c>
      <c r="T3" s="7" t="s">
        <v>6</v>
      </c>
      <c r="U3" s="123"/>
    </row>
    <row r="4" spans="1:21" ht="15.75" x14ac:dyDescent="0.25">
      <c r="A4" s="119" t="s">
        <v>7</v>
      </c>
      <c r="S4" s="42" t="s">
        <v>8</v>
      </c>
      <c r="T4" s="8" t="s">
        <v>9</v>
      </c>
      <c r="U4" s="124"/>
    </row>
    <row r="5" spans="1:21" x14ac:dyDescent="0.25">
      <c r="A5" s="119" t="s">
        <v>10</v>
      </c>
    </row>
    <row r="6" spans="1:21" ht="15.75" x14ac:dyDescent="0.25">
      <c r="S6" s="120"/>
      <c r="T6" s="120"/>
    </row>
    <row r="7" spans="1:21" ht="18.75" x14ac:dyDescent="0.3">
      <c r="A7" s="9" t="s">
        <v>11</v>
      </c>
      <c r="B7" s="10"/>
      <c r="C7" s="3"/>
      <c r="D7" s="10"/>
      <c r="E7" s="3"/>
      <c r="F7" s="3"/>
      <c r="G7" s="3"/>
      <c r="H7" s="3"/>
      <c r="I7" s="3"/>
      <c r="J7" s="3"/>
      <c r="K7" s="3"/>
      <c r="L7" s="3"/>
      <c r="M7" s="3"/>
      <c r="N7" s="3"/>
      <c r="O7" s="3"/>
      <c r="P7" s="3"/>
      <c r="Q7" s="3"/>
      <c r="R7" s="3"/>
      <c r="S7" s="3"/>
      <c r="T7" s="3"/>
      <c r="U7" s="3"/>
    </row>
    <row r="8" spans="1:21" ht="15.75" x14ac:dyDescent="0.25">
      <c r="A8" s="22" t="s">
        <v>11</v>
      </c>
      <c r="B8" s="23" t="s">
        <v>12</v>
      </c>
      <c r="C8" s="23" t="s">
        <v>13</v>
      </c>
      <c r="D8" s="23" t="s">
        <v>14</v>
      </c>
      <c r="E8" s="23" t="s">
        <v>15</v>
      </c>
      <c r="F8" s="23" t="s">
        <v>16</v>
      </c>
      <c r="G8" s="23" t="s">
        <v>17</v>
      </c>
      <c r="H8" s="23" t="s">
        <v>18</v>
      </c>
      <c r="I8" s="23" t="s">
        <v>19</v>
      </c>
      <c r="J8" s="23" t="s">
        <v>20</v>
      </c>
      <c r="K8" s="23" t="s">
        <v>21</v>
      </c>
      <c r="L8" s="23" t="s">
        <v>22</v>
      </c>
      <c r="M8" s="23" t="s">
        <v>23</v>
      </c>
      <c r="N8" s="23" t="s">
        <v>24</v>
      </c>
      <c r="O8" s="23" t="s">
        <v>133</v>
      </c>
      <c r="P8" s="23" t="s">
        <v>177</v>
      </c>
      <c r="Q8" s="23" t="s">
        <v>25</v>
      </c>
      <c r="R8" s="23" t="s">
        <v>177</v>
      </c>
      <c r="S8" s="24" t="s">
        <v>26</v>
      </c>
      <c r="T8" s="25"/>
      <c r="U8" s="23" t="s">
        <v>80</v>
      </c>
    </row>
    <row r="9" spans="1:21" ht="15.75" x14ac:dyDescent="0.25">
      <c r="A9" s="26"/>
      <c r="B9" s="27"/>
      <c r="C9" s="27"/>
      <c r="D9" s="28"/>
      <c r="E9" s="27"/>
      <c r="F9" s="27"/>
      <c r="G9" s="27"/>
      <c r="H9" s="27"/>
      <c r="I9" s="27"/>
      <c r="J9" s="27"/>
      <c r="K9" s="27"/>
      <c r="L9" s="27"/>
      <c r="M9" s="27"/>
      <c r="N9" s="27"/>
      <c r="O9" s="27"/>
      <c r="P9" s="27"/>
      <c r="Q9" s="28"/>
      <c r="R9" s="29" t="s">
        <v>27</v>
      </c>
      <c r="S9" s="28" t="s">
        <v>178</v>
      </c>
      <c r="T9" s="28" t="s">
        <v>179</v>
      </c>
      <c r="U9" s="28" t="s">
        <v>197</v>
      </c>
    </row>
    <row r="10" spans="1:21" ht="15.75" x14ac:dyDescent="0.25">
      <c r="A10" s="36">
        <v>0</v>
      </c>
      <c r="B10" s="60">
        <v>0.50575034279719511</v>
      </c>
      <c r="C10" s="43">
        <v>0.53059027352749344</v>
      </c>
      <c r="D10" s="63"/>
      <c r="E10" s="47">
        <v>0.54370279993984105</v>
      </c>
      <c r="F10" s="60">
        <v>0.53706951494698851</v>
      </c>
      <c r="G10" s="51">
        <v>0.54914938766076604</v>
      </c>
      <c r="H10" s="60">
        <v>0.56055585558882604</v>
      </c>
      <c r="I10" s="51">
        <v>0.54070432650717137</v>
      </c>
      <c r="J10" s="60">
        <v>0.54379604293754891</v>
      </c>
      <c r="K10" s="51">
        <v>0.52784954278322616</v>
      </c>
      <c r="L10" s="66">
        <v>0.29474976826214128</v>
      </c>
      <c r="M10" s="51">
        <v>0.46574607474141144</v>
      </c>
      <c r="N10" s="60">
        <v>0.49532737579415259</v>
      </c>
      <c r="O10" s="51">
        <v>0.54448334109229657</v>
      </c>
      <c r="P10" s="60">
        <v>0.51522254995078998</v>
      </c>
      <c r="Q10" s="57"/>
      <c r="R10" s="67" t="str">
        <f>CONCATENATE(TEXT((P10*100)-(SQRT((((P10*100)*(100-(P10*100)))/P14))*1.96),"0.0")," to ",TEXT((P10*100)+(SQRT((((P10*100)*(100-(P10*100)))/P14))*1.96),"0.0"))</f>
        <v>49.7 to 53.4</v>
      </c>
      <c r="S10" s="40" t="s">
        <v>8</v>
      </c>
      <c r="T10" s="40" t="s">
        <v>2</v>
      </c>
      <c r="U10" s="40" t="s">
        <v>5</v>
      </c>
    </row>
    <row r="11" spans="1:21" ht="15.75" x14ac:dyDescent="0.25">
      <c r="A11" s="37" t="s">
        <v>28</v>
      </c>
      <c r="B11" s="60">
        <v>0.29777706738280985</v>
      </c>
      <c r="C11" s="44">
        <v>0.28072917151273363</v>
      </c>
      <c r="D11" s="64" t="s">
        <v>29</v>
      </c>
      <c r="E11" s="48">
        <v>0.27195739139722774</v>
      </c>
      <c r="F11" s="60">
        <v>0.28299812079808734</v>
      </c>
      <c r="G11" s="52">
        <v>0.26699023562249452</v>
      </c>
      <c r="H11" s="60">
        <v>0.2636507200850125</v>
      </c>
      <c r="I11" s="52">
        <v>0.28569069096530181</v>
      </c>
      <c r="J11" s="60">
        <v>0.2764674827293907</v>
      </c>
      <c r="K11" s="52">
        <v>0.27723941374256539</v>
      </c>
      <c r="L11" s="60">
        <v>0.43627575443043992</v>
      </c>
      <c r="M11" s="52">
        <v>0.32741590298200213</v>
      </c>
      <c r="N11" s="60">
        <v>0.30219397417689114</v>
      </c>
      <c r="O11" s="52">
        <v>0.26726253781016884</v>
      </c>
      <c r="P11" s="60">
        <v>0.3078808481059363</v>
      </c>
      <c r="Q11" s="58"/>
      <c r="R11" s="68" t="str">
        <f>CONCATENATE(TEXT((P11*100)-(SQRT((((P11*100)*(100-(P11*100)))/P14))*1.96),"0.0")," to ",TEXT((P11*100)+(SQRT((((P11*100)*(100-(P11*100)))/P14))*1.96),"0.0"))</f>
        <v>29.1 to 32.5</v>
      </c>
      <c r="S11" s="41" t="s">
        <v>8</v>
      </c>
      <c r="T11" s="41" t="s">
        <v>5</v>
      </c>
      <c r="U11" s="41" t="s">
        <v>8</v>
      </c>
    </row>
    <row r="12" spans="1:21" ht="15.75" x14ac:dyDescent="0.25">
      <c r="A12" s="37" t="s">
        <v>30</v>
      </c>
      <c r="B12" s="60">
        <v>0.19647258982000895</v>
      </c>
      <c r="C12" s="44">
        <v>0.18868055495977726</v>
      </c>
      <c r="D12" s="64" t="s">
        <v>31</v>
      </c>
      <c r="E12" s="48">
        <v>0.18433980866292227</v>
      </c>
      <c r="F12" s="60">
        <v>0.17993236425490966</v>
      </c>
      <c r="G12" s="52">
        <v>0.18386037671673131</v>
      </c>
      <c r="H12" s="60">
        <v>0.17579342432615871</v>
      </c>
      <c r="I12" s="52">
        <v>0.1736049825275269</v>
      </c>
      <c r="J12" s="60">
        <v>0.17973647433304588</v>
      </c>
      <c r="K12" s="52">
        <v>0.19491104347422808</v>
      </c>
      <c r="L12" s="60">
        <v>0.2689744773074218</v>
      </c>
      <c r="M12" s="52">
        <v>0.20683802227659323</v>
      </c>
      <c r="N12" s="60">
        <v>0.20247865002895302</v>
      </c>
      <c r="O12" s="52">
        <v>0.188254121097535</v>
      </c>
      <c r="P12" s="60">
        <v>0.17689660194327053</v>
      </c>
      <c r="Q12" s="59"/>
      <c r="R12" s="69" t="str">
        <f>CONCATENATE(TEXT((P12*100)-(SQRT((((P12*100)*(100-(P12*100)))/P14))*1.96),"0.0")," to ",TEXT((P12*100)+(SQRT((((P12*100)*(100-(P12*100)))/P14))*1.96),"0.0"))</f>
        <v>16.3 to 19.1</v>
      </c>
      <c r="S12" s="42" t="s">
        <v>2</v>
      </c>
      <c r="T12" s="42" t="s">
        <v>8</v>
      </c>
      <c r="U12" s="42" t="s">
        <v>2</v>
      </c>
    </row>
    <row r="13" spans="1:21" ht="15.75" x14ac:dyDescent="0.25">
      <c r="A13" s="38" t="s">
        <v>32</v>
      </c>
      <c r="B13" s="61">
        <v>1</v>
      </c>
      <c r="C13" s="45">
        <v>1</v>
      </c>
      <c r="D13" s="65"/>
      <c r="E13" s="49">
        <v>1</v>
      </c>
      <c r="F13" s="61">
        <v>1</v>
      </c>
      <c r="G13" s="53">
        <v>1</v>
      </c>
      <c r="H13" s="61">
        <v>1</v>
      </c>
      <c r="I13" s="55">
        <v>1</v>
      </c>
      <c r="J13" s="61">
        <v>1</v>
      </c>
      <c r="K13" s="55">
        <v>1</v>
      </c>
      <c r="L13" s="61">
        <v>1</v>
      </c>
      <c r="M13" s="53">
        <v>1</v>
      </c>
      <c r="N13" s="61">
        <v>1</v>
      </c>
      <c r="O13" s="53">
        <v>1</v>
      </c>
      <c r="P13" s="61">
        <v>1</v>
      </c>
      <c r="Q13" s="30"/>
      <c r="R13" s="31"/>
      <c r="S13" s="32"/>
      <c r="T13" s="30"/>
      <c r="U13" s="31"/>
    </row>
    <row r="14" spans="1:21" ht="15.75" x14ac:dyDescent="0.25">
      <c r="A14" s="39" t="s">
        <v>33</v>
      </c>
      <c r="B14" s="62">
        <v>3857</v>
      </c>
      <c r="C14" s="46">
        <v>4102</v>
      </c>
      <c r="D14" s="62"/>
      <c r="E14" s="50">
        <v>4142</v>
      </c>
      <c r="F14" s="62">
        <v>3739</v>
      </c>
      <c r="G14" s="54">
        <v>3577</v>
      </c>
      <c r="H14" s="62">
        <v>2344</v>
      </c>
      <c r="I14" s="56">
        <v>2926</v>
      </c>
      <c r="J14" s="62">
        <v>3124</v>
      </c>
      <c r="K14" s="56">
        <v>3769</v>
      </c>
      <c r="L14" s="62">
        <v>1406</v>
      </c>
      <c r="M14" s="54">
        <v>3135</v>
      </c>
      <c r="N14" s="62">
        <v>3562</v>
      </c>
      <c r="O14" s="54">
        <v>3081</v>
      </c>
      <c r="P14" s="62">
        <v>2823</v>
      </c>
      <c r="Q14" s="33"/>
      <c r="R14" s="34"/>
      <c r="S14" s="35"/>
      <c r="T14" s="33"/>
      <c r="U14" s="34"/>
    </row>
    <row r="15" spans="1:21" ht="15.75" x14ac:dyDescent="0.25">
      <c r="A15" s="6" t="s">
        <v>34</v>
      </c>
      <c r="B15" s="10"/>
      <c r="C15" s="10"/>
      <c r="D15" s="3"/>
      <c r="E15" s="3"/>
      <c r="F15" s="3"/>
      <c r="G15" s="10"/>
      <c r="H15" s="3"/>
      <c r="I15" s="3"/>
      <c r="J15" s="3"/>
      <c r="K15" s="3"/>
      <c r="L15" s="3"/>
      <c r="M15" s="10"/>
      <c r="N15" s="3"/>
      <c r="O15" s="10"/>
      <c r="P15" s="10"/>
      <c r="Q15" s="3"/>
      <c r="R15" s="3"/>
      <c r="S15" s="3"/>
      <c r="T15" s="3"/>
      <c r="U15" s="121" t="s">
        <v>132</v>
      </c>
    </row>
    <row r="16" spans="1:21" ht="15.75" x14ac:dyDescent="0.25">
      <c r="A16" s="11" t="s">
        <v>35</v>
      </c>
      <c r="B16" s="10"/>
      <c r="C16" s="10"/>
      <c r="D16" s="3"/>
      <c r="E16" s="3"/>
      <c r="F16" s="3"/>
      <c r="G16" s="10"/>
      <c r="H16" s="3"/>
      <c r="I16" s="3"/>
      <c r="J16" s="3"/>
      <c r="K16" s="3"/>
      <c r="L16" s="3"/>
      <c r="M16" s="10"/>
      <c r="N16" s="3"/>
      <c r="O16" s="10"/>
      <c r="P16" s="10"/>
      <c r="Q16" s="3"/>
      <c r="R16" s="3"/>
      <c r="S16" s="3"/>
      <c r="T16" s="3"/>
      <c r="U16" s="3"/>
    </row>
    <row r="17" spans="1:21" ht="15.75" x14ac:dyDescent="0.25">
      <c r="A17" s="3"/>
      <c r="B17" s="12"/>
      <c r="C17" s="13"/>
      <c r="D17" s="12"/>
      <c r="E17" s="13"/>
      <c r="F17" s="13"/>
      <c r="G17" s="13"/>
      <c r="H17" s="13"/>
      <c r="I17" s="13"/>
      <c r="J17" s="13"/>
      <c r="K17" s="13"/>
      <c r="L17" s="13"/>
      <c r="M17" s="13"/>
      <c r="N17" s="13"/>
      <c r="O17" s="13"/>
      <c r="P17" s="13"/>
      <c r="Q17" s="3"/>
      <c r="R17" s="3"/>
      <c r="S17" s="3"/>
      <c r="T17" s="3"/>
      <c r="U17" s="3"/>
    </row>
    <row r="18" spans="1:21" ht="18.75" x14ac:dyDescent="0.3">
      <c r="A18" s="14" t="s">
        <v>36</v>
      </c>
      <c r="B18" s="12"/>
      <c r="C18" s="13"/>
      <c r="D18" s="12"/>
      <c r="E18" s="13"/>
      <c r="F18" s="13"/>
      <c r="G18" s="13"/>
      <c r="H18" s="13"/>
      <c r="I18" s="13"/>
      <c r="J18" s="15"/>
      <c r="K18" s="13"/>
      <c r="L18" s="15"/>
      <c r="M18" s="13"/>
      <c r="N18" s="13"/>
      <c r="O18" s="13"/>
      <c r="P18" s="13"/>
      <c r="Q18" s="3"/>
      <c r="R18" s="3"/>
      <c r="S18" s="3"/>
      <c r="T18" s="3"/>
      <c r="U18" s="3"/>
    </row>
    <row r="19" spans="1:21" ht="15.75" x14ac:dyDescent="0.25">
      <c r="A19" s="22" t="s">
        <v>37</v>
      </c>
      <c r="B19" s="23" t="s">
        <v>12</v>
      </c>
      <c r="C19" s="23" t="s">
        <v>13</v>
      </c>
      <c r="D19" s="23" t="s">
        <v>14</v>
      </c>
      <c r="E19" s="23" t="s">
        <v>15</v>
      </c>
      <c r="F19" s="23" t="s">
        <v>16</v>
      </c>
      <c r="G19" s="23" t="s">
        <v>17</v>
      </c>
      <c r="H19" s="23" t="s">
        <v>18</v>
      </c>
      <c r="I19" s="23" t="s">
        <v>19</v>
      </c>
      <c r="J19" s="23" t="s">
        <v>20</v>
      </c>
      <c r="K19" s="23" t="s">
        <v>21</v>
      </c>
      <c r="L19" s="23" t="s">
        <v>22</v>
      </c>
      <c r="M19" s="23" t="s">
        <v>23</v>
      </c>
      <c r="N19" s="23" t="s">
        <v>24</v>
      </c>
      <c r="O19" s="23" t="s">
        <v>133</v>
      </c>
      <c r="P19" s="23" t="s">
        <v>177</v>
      </c>
      <c r="Q19" s="23" t="s">
        <v>25</v>
      </c>
      <c r="R19" s="23" t="s">
        <v>177</v>
      </c>
      <c r="S19" s="24" t="s">
        <v>26</v>
      </c>
      <c r="T19" s="25"/>
      <c r="U19" s="23" t="s">
        <v>80</v>
      </c>
    </row>
    <row r="20" spans="1:21" ht="15.75" x14ac:dyDescent="0.25">
      <c r="A20" s="26"/>
      <c r="B20" s="27"/>
      <c r="C20" s="27"/>
      <c r="D20" s="28"/>
      <c r="E20" s="27"/>
      <c r="F20" s="27"/>
      <c r="G20" s="27"/>
      <c r="H20" s="27"/>
      <c r="I20" s="27"/>
      <c r="J20" s="27"/>
      <c r="K20" s="27"/>
      <c r="L20" s="27"/>
      <c r="M20" s="27"/>
      <c r="N20" s="27"/>
      <c r="O20" s="27"/>
      <c r="P20" s="27"/>
      <c r="Q20" s="28"/>
      <c r="R20" s="29" t="s">
        <v>27</v>
      </c>
      <c r="S20" s="28" t="s">
        <v>178</v>
      </c>
      <c r="T20" s="28" t="s">
        <v>179</v>
      </c>
      <c r="U20" s="28" t="s">
        <v>197</v>
      </c>
    </row>
    <row r="21" spans="1:21" ht="15.75" x14ac:dyDescent="0.25">
      <c r="A21" s="36">
        <v>0</v>
      </c>
      <c r="B21" s="60">
        <v>0.53755746477983024</v>
      </c>
      <c r="C21" s="43">
        <v>0.56154559395404424</v>
      </c>
      <c r="D21" s="63"/>
      <c r="E21" s="47">
        <v>0.58027047238314988</v>
      </c>
      <c r="F21" s="60">
        <v>0.5683422663219172</v>
      </c>
      <c r="G21" s="51">
        <v>0.57643043079475975</v>
      </c>
      <c r="H21" s="60">
        <v>0.59697367726466999</v>
      </c>
      <c r="I21" s="51">
        <v>0.54891226431479101</v>
      </c>
      <c r="J21" s="60">
        <v>0.57327308565871848</v>
      </c>
      <c r="K21" s="51">
        <v>0.56205762537618631</v>
      </c>
      <c r="L21" s="66">
        <v>0.34711714692732742</v>
      </c>
      <c r="M21" s="51">
        <v>0.51776732186731278</v>
      </c>
      <c r="N21" s="60">
        <v>0.54696320636553708</v>
      </c>
      <c r="O21" s="51">
        <v>0.57393504066934742</v>
      </c>
      <c r="P21" s="60">
        <v>0.54152528094350694</v>
      </c>
      <c r="Q21" s="57"/>
      <c r="R21" s="67" t="str">
        <f>CONCATENATE(TEXT((P21*100)-(SQRT((((P21*100)*(100-(P21*100)))/P25))*1.96),"0.0")," to ",TEXT((P21*100)+(SQRT((((P21*100)*(100-(P21*100)))/P25))*1.96),"0.0"))</f>
        <v>51.3 to 57.0</v>
      </c>
      <c r="S21" s="40" t="s">
        <v>8</v>
      </c>
      <c r="T21" s="40" t="s">
        <v>8</v>
      </c>
      <c r="U21" s="40" t="s">
        <v>8</v>
      </c>
    </row>
    <row r="22" spans="1:21" ht="15.75" x14ac:dyDescent="0.25">
      <c r="A22" s="37" t="s">
        <v>28</v>
      </c>
      <c r="B22" s="60">
        <v>0.29390070240743543</v>
      </c>
      <c r="C22" s="44">
        <v>0.26518642383071211</v>
      </c>
      <c r="D22" s="64" t="s">
        <v>29</v>
      </c>
      <c r="E22" s="48">
        <v>0.25481021693636147</v>
      </c>
      <c r="F22" s="60">
        <v>0.27390995378876098</v>
      </c>
      <c r="G22" s="52">
        <v>0.26762169241430567</v>
      </c>
      <c r="H22" s="60">
        <v>0.23279480350029286</v>
      </c>
      <c r="I22" s="52">
        <v>0.28772250690351842</v>
      </c>
      <c r="J22" s="60">
        <v>0.26576509595317827</v>
      </c>
      <c r="K22" s="52">
        <v>0.26208991462993381</v>
      </c>
      <c r="L22" s="60">
        <v>0.42108855626131464</v>
      </c>
      <c r="M22" s="52">
        <v>0.3192865543392957</v>
      </c>
      <c r="N22" s="60">
        <v>0.27330782476942911</v>
      </c>
      <c r="O22" s="52">
        <v>0.24827180951144778</v>
      </c>
      <c r="P22" s="60">
        <v>0.30977734027451026</v>
      </c>
      <c r="Q22" s="58"/>
      <c r="R22" s="68" t="str">
        <f>CONCATENATE(TEXT((P22*100)-(SQRT((((P22*100)*(100-(P22*100)))/P25))*1.96),"0.0")," to ",TEXT((P22*100)+(SQRT((((P22*100)*(100-(P22*100)))/P25))*1.96),"0.0"))</f>
        <v>28.4 to 33.6</v>
      </c>
      <c r="S22" s="41" t="s">
        <v>8</v>
      </c>
      <c r="T22" s="41" t="s">
        <v>5</v>
      </c>
      <c r="U22" s="41" t="s">
        <v>8</v>
      </c>
    </row>
    <row r="23" spans="1:21" ht="15.75" x14ac:dyDescent="0.25">
      <c r="A23" s="37" t="s">
        <v>30</v>
      </c>
      <c r="B23" s="60">
        <v>0.16854183281273227</v>
      </c>
      <c r="C23" s="44">
        <v>0.17326798221525219</v>
      </c>
      <c r="D23" s="64" t="s">
        <v>31</v>
      </c>
      <c r="E23" s="48">
        <v>0.16491931068048238</v>
      </c>
      <c r="F23" s="60">
        <v>0.15774777988932195</v>
      </c>
      <c r="G23" s="52">
        <v>0.15594787679093514</v>
      </c>
      <c r="H23" s="60">
        <v>0.17023151923502655</v>
      </c>
      <c r="I23" s="52">
        <v>0.16336522878168963</v>
      </c>
      <c r="J23" s="60">
        <v>0.16096181838810009</v>
      </c>
      <c r="K23" s="52">
        <v>0.17585245999387936</v>
      </c>
      <c r="L23" s="60">
        <v>0.2317942968113578</v>
      </c>
      <c r="M23" s="52">
        <v>0.16294612379339482</v>
      </c>
      <c r="N23" s="60">
        <v>0.17972896886504797</v>
      </c>
      <c r="O23" s="52">
        <v>0.17779314981921118</v>
      </c>
      <c r="P23" s="60">
        <v>0.14869737878198164</v>
      </c>
      <c r="Q23" s="59"/>
      <c r="R23" s="69" t="str">
        <f>CONCATENATE(TEXT((P23*100)-(SQRT((((P23*100)*(100-(P23*100)))/P25))*1.96),"0.0")," to ",TEXT((P23*100)+(SQRT((((P23*100)*(100-(P23*100)))/P25))*1.96),"0.0"))</f>
        <v>12.8 to 16.9</v>
      </c>
      <c r="S23" s="42" t="s">
        <v>8</v>
      </c>
      <c r="T23" s="42" t="s">
        <v>2</v>
      </c>
      <c r="U23" s="42" t="s">
        <v>8</v>
      </c>
    </row>
    <row r="24" spans="1:21" ht="15.75" x14ac:dyDescent="0.25">
      <c r="A24" s="38" t="s">
        <v>32</v>
      </c>
      <c r="B24" s="61">
        <v>1</v>
      </c>
      <c r="C24" s="45">
        <v>1</v>
      </c>
      <c r="D24" s="65"/>
      <c r="E24" s="49">
        <v>1</v>
      </c>
      <c r="F24" s="61">
        <v>1</v>
      </c>
      <c r="G24" s="53">
        <v>1</v>
      </c>
      <c r="H24" s="61">
        <v>1</v>
      </c>
      <c r="I24" s="55">
        <v>1</v>
      </c>
      <c r="J24" s="61">
        <v>1</v>
      </c>
      <c r="K24" s="55">
        <v>1</v>
      </c>
      <c r="L24" s="61">
        <v>1</v>
      </c>
      <c r="M24" s="53">
        <v>1</v>
      </c>
      <c r="N24" s="61">
        <v>1</v>
      </c>
      <c r="O24" s="53">
        <v>1</v>
      </c>
      <c r="P24" s="61">
        <v>1</v>
      </c>
      <c r="Q24" s="30"/>
      <c r="R24" s="31"/>
      <c r="S24" s="32"/>
      <c r="T24" s="30"/>
      <c r="U24" s="31"/>
    </row>
    <row r="25" spans="1:21" ht="15.75" x14ac:dyDescent="0.25">
      <c r="A25" s="39" t="s">
        <v>33</v>
      </c>
      <c r="B25" s="62">
        <v>1588</v>
      </c>
      <c r="C25" s="46">
        <v>1667</v>
      </c>
      <c r="D25" s="62"/>
      <c r="E25" s="50">
        <v>1714</v>
      </c>
      <c r="F25" s="62">
        <v>1512</v>
      </c>
      <c r="G25" s="54">
        <v>1477</v>
      </c>
      <c r="H25" s="62">
        <v>939</v>
      </c>
      <c r="I25" s="56">
        <v>1177</v>
      </c>
      <c r="J25" s="62">
        <v>1245</v>
      </c>
      <c r="K25" s="56">
        <v>1559</v>
      </c>
      <c r="L25" s="62">
        <v>640</v>
      </c>
      <c r="M25" s="54">
        <v>1310</v>
      </c>
      <c r="N25" s="62">
        <v>1505</v>
      </c>
      <c r="O25" s="54">
        <v>1315</v>
      </c>
      <c r="P25" s="62">
        <v>1190</v>
      </c>
      <c r="Q25" s="33"/>
      <c r="R25" s="34"/>
      <c r="S25" s="35"/>
      <c r="T25" s="33"/>
      <c r="U25" s="34"/>
    </row>
    <row r="26" spans="1:21" ht="15.75" x14ac:dyDescent="0.25">
      <c r="A26" s="3"/>
      <c r="B26" s="12"/>
      <c r="C26" s="13"/>
      <c r="D26" s="12"/>
      <c r="E26" s="13"/>
      <c r="F26" s="13"/>
      <c r="G26" s="13"/>
      <c r="H26" s="13"/>
      <c r="I26" s="13"/>
      <c r="J26" s="13"/>
      <c r="K26" s="13"/>
      <c r="L26" s="13"/>
      <c r="M26" s="13"/>
      <c r="N26" s="13"/>
      <c r="O26" s="13"/>
      <c r="P26" s="13"/>
      <c r="Q26" s="3"/>
      <c r="R26" s="3"/>
      <c r="S26" s="3"/>
      <c r="T26" s="3"/>
      <c r="U26" s="3"/>
    </row>
    <row r="27" spans="1:21" ht="15.75" x14ac:dyDescent="0.25">
      <c r="A27" s="22" t="s">
        <v>38</v>
      </c>
      <c r="B27" s="23" t="s">
        <v>12</v>
      </c>
      <c r="C27" s="23" t="s">
        <v>13</v>
      </c>
      <c r="D27" s="23" t="s">
        <v>14</v>
      </c>
      <c r="E27" s="23" t="s">
        <v>15</v>
      </c>
      <c r="F27" s="23" t="s">
        <v>16</v>
      </c>
      <c r="G27" s="23" t="s">
        <v>17</v>
      </c>
      <c r="H27" s="23" t="s">
        <v>18</v>
      </c>
      <c r="I27" s="23" t="s">
        <v>19</v>
      </c>
      <c r="J27" s="23" t="s">
        <v>20</v>
      </c>
      <c r="K27" s="23" t="s">
        <v>21</v>
      </c>
      <c r="L27" s="23" t="s">
        <v>22</v>
      </c>
      <c r="M27" s="23" t="s">
        <v>23</v>
      </c>
      <c r="N27" s="23" t="s">
        <v>24</v>
      </c>
      <c r="O27" s="23" t="s">
        <v>133</v>
      </c>
      <c r="P27" s="23" t="s">
        <v>177</v>
      </c>
      <c r="Q27" s="23" t="s">
        <v>25</v>
      </c>
      <c r="R27" s="23" t="s">
        <v>177</v>
      </c>
      <c r="S27" s="24" t="s">
        <v>26</v>
      </c>
      <c r="T27" s="25"/>
      <c r="U27" s="23" t="s">
        <v>80</v>
      </c>
    </row>
    <row r="28" spans="1:21" ht="15.75" x14ac:dyDescent="0.25">
      <c r="A28" s="26"/>
      <c r="B28" s="27"/>
      <c r="C28" s="27"/>
      <c r="D28" s="28"/>
      <c r="E28" s="27"/>
      <c r="F28" s="27"/>
      <c r="G28" s="27"/>
      <c r="H28" s="27"/>
      <c r="I28" s="27"/>
      <c r="J28" s="27"/>
      <c r="K28" s="27"/>
      <c r="L28" s="27"/>
      <c r="M28" s="27"/>
      <c r="N28" s="27"/>
      <c r="O28" s="27"/>
      <c r="P28" s="27"/>
      <c r="Q28" s="28"/>
      <c r="R28" s="29" t="s">
        <v>27</v>
      </c>
      <c r="S28" s="28" t="s">
        <v>178</v>
      </c>
      <c r="T28" s="28" t="s">
        <v>179</v>
      </c>
      <c r="U28" s="28" t="s">
        <v>197</v>
      </c>
    </row>
    <row r="29" spans="1:21" ht="15.75" x14ac:dyDescent="0.25">
      <c r="A29" s="36">
        <v>0</v>
      </c>
      <c r="B29" s="60">
        <v>0.47589156983112479</v>
      </c>
      <c r="C29" s="43">
        <v>0.5014227309688476</v>
      </c>
      <c r="D29" s="63"/>
      <c r="E29" s="47">
        <v>0.50931565989342253</v>
      </c>
      <c r="F29" s="60">
        <v>0.50759793959252397</v>
      </c>
      <c r="G29" s="51">
        <v>0.52343478602576576</v>
      </c>
      <c r="H29" s="60">
        <v>0.52630751884079141</v>
      </c>
      <c r="I29" s="51">
        <v>0.53294872227224088</v>
      </c>
      <c r="J29" s="60">
        <v>0.51589686610618224</v>
      </c>
      <c r="K29" s="51">
        <v>0.49534313499565563</v>
      </c>
      <c r="L29" s="66">
        <v>0.24491094854786286</v>
      </c>
      <c r="M29" s="51">
        <v>0.416111475173085</v>
      </c>
      <c r="N29" s="60">
        <v>0.44633751308454706</v>
      </c>
      <c r="O29" s="51">
        <v>0.5165390280894262</v>
      </c>
      <c r="P29" s="60">
        <v>0.49008682642309753</v>
      </c>
      <c r="Q29" s="57"/>
      <c r="R29" s="67" t="str">
        <f>CONCATENATE(TEXT((P29*100)-(SQRT((((P29*100)*(100-(P29*100)))/P33))*1.96),"0.0")," to ",TEXT((P29*100)+(SQRT((((P29*100)*(100-(P29*100)))/P33))*1.96),"0.0"))</f>
        <v>46.6 to 51.4</v>
      </c>
      <c r="S29" s="40" t="s">
        <v>8</v>
      </c>
      <c r="T29" s="40" t="s">
        <v>8</v>
      </c>
      <c r="U29" s="40" t="s">
        <v>5</v>
      </c>
    </row>
    <row r="30" spans="1:21" ht="15.75" x14ac:dyDescent="0.25">
      <c r="A30" s="37" t="s">
        <v>28</v>
      </c>
      <c r="B30" s="60">
        <v>0.30141598516341944</v>
      </c>
      <c r="C30" s="44">
        <v>0.29537427123215598</v>
      </c>
      <c r="D30" s="64" t="s">
        <v>29</v>
      </c>
      <c r="E30" s="48">
        <v>0.28808207886538034</v>
      </c>
      <c r="F30" s="60">
        <v>0.29156284846270519</v>
      </c>
      <c r="G30" s="52">
        <v>0.2663950362464565</v>
      </c>
      <c r="H30" s="60">
        <v>0.29266848592692685</v>
      </c>
      <c r="I30" s="52">
        <v>0.28377084694791443</v>
      </c>
      <c r="J30" s="60">
        <v>0.28659698533967598</v>
      </c>
      <c r="K30" s="52">
        <v>0.29163530379555924</v>
      </c>
      <c r="L30" s="60">
        <v>0.45072963871506661</v>
      </c>
      <c r="M30" s="52">
        <v>0.3351722907451653</v>
      </c>
      <c r="N30" s="60">
        <v>0.32959991454857401</v>
      </c>
      <c r="O30" s="52">
        <v>0.28528128930339919</v>
      </c>
      <c r="P30" s="60">
        <v>0.30606850007124548</v>
      </c>
      <c r="Q30" s="58"/>
      <c r="R30" s="68" t="str">
        <f>CONCATENATE(TEXT((P30*100)-(SQRT((((P30*100)*(100-(P30*100)))/P33))*1.96),"0.0")," to ",TEXT((P30*100)+(SQRT((((P30*100)*(100-(P30*100)))/P33))*1.96),"0.0"))</f>
        <v>28.4 to 32.8</v>
      </c>
      <c r="S30" s="41" t="s">
        <v>8</v>
      </c>
      <c r="T30" s="41" t="s">
        <v>8</v>
      </c>
      <c r="U30" s="41" t="s">
        <v>8</v>
      </c>
    </row>
    <row r="31" spans="1:21" ht="15.75" x14ac:dyDescent="0.25">
      <c r="A31" s="37" t="s">
        <v>30</v>
      </c>
      <c r="B31" s="60">
        <v>0.22269244500543334</v>
      </c>
      <c r="C31" s="44">
        <v>0.20320299779898907</v>
      </c>
      <c r="D31" s="64" t="s">
        <v>31</v>
      </c>
      <c r="E31" s="48">
        <v>0.20260226124118291</v>
      </c>
      <c r="F31" s="60">
        <v>0.20083921194476312</v>
      </c>
      <c r="G31" s="52">
        <v>0.21017017772778879</v>
      </c>
      <c r="H31" s="60">
        <v>0.18102399523226753</v>
      </c>
      <c r="I31" s="52">
        <v>0.18328043077985562</v>
      </c>
      <c r="J31" s="60">
        <v>0.19750614855413948</v>
      </c>
      <c r="K31" s="52">
        <v>0.21302156120878668</v>
      </c>
      <c r="L31" s="60">
        <v>0.30435941273706851</v>
      </c>
      <c r="M31" s="52">
        <v>0.24871623408175</v>
      </c>
      <c r="N31" s="60">
        <v>0.22406257236689181</v>
      </c>
      <c r="O31" s="52">
        <v>0.19817968260718094</v>
      </c>
      <c r="P31" s="60">
        <v>0.20384467350565599</v>
      </c>
      <c r="Q31" s="59"/>
      <c r="R31" s="69" t="str">
        <f>CONCATENATE(TEXT((P31*100)-(SQRT((((P31*100)*(100-(P31*100)))/P33))*1.96),"0.0")," to ",TEXT((P31*100)+(SQRT((((P31*100)*(100-(P31*100)))/P33))*1.96),"0.0"))</f>
        <v>18.4 to 22.3</v>
      </c>
      <c r="S31" s="42" t="s">
        <v>8</v>
      </c>
      <c r="T31" s="42" t="s">
        <v>8</v>
      </c>
      <c r="U31" s="42" t="s">
        <v>2</v>
      </c>
    </row>
    <row r="32" spans="1:21" ht="15.75" x14ac:dyDescent="0.25">
      <c r="A32" s="38" t="s">
        <v>32</v>
      </c>
      <c r="B32" s="61">
        <v>1</v>
      </c>
      <c r="C32" s="45">
        <v>1</v>
      </c>
      <c r="D32" s="65"/>
      <c r="E32" s="49">
        <v>1</v>
      </c>
      <c r="F32" s="61">
        <v>1</v>
      </c>
      <c r="G32" s="53">
        <v>1</v>
      </c>
      <c r="H32" s="61">
        <v>1</v>
      </c>
      <c r="I32" s="55">
        <v>1</v>
      </c>
      <c r="J32" s="61">
        <v>1</v>
      </c>
      <c r="K32" s="55">
        <v>1</v>
      </c>
      <c r="L32" s="61">
        <v>1</v>
      </c>
      <c r="M32" s="53">
        <v>1</v>
      </c>
      <c r="N32" s="61">
        <v>1</v>
      </c>
      <c r="O32" s="53">
        <v>1</v>
      </c>
      <c r="P32" s="61">
        <v>1</v>
      </c>
      <c r="Q32" s="30"/>
      <c r="R32" s="31"/>
      <c r="S32" s="32"/>
      <c r="T32" s="30"/>
      <c r="U32" s="31"/>
    </row>
    <row r="33" spans="1:21" ht="15.75" x14ac:dyDescent="0.25">
      <c r="A33" s="39" t="s">
        <v>33</v>
      </c>
      <c r="B33" s="62">
        <v>2269</v>
      </c>
      <c r="C33" s="46">
        <v>2435</v>
      </c>
      <c r="D33" s="62"/>
      <c r="E33" s="50">
        <v>2428</v>
      </c>
      <c r="F33" s="62">
        <v>2227</v>
      </c>
      <c r="G33" s="54">
        <v>2100</v>
      </c>
      <c r="H33" s="62">
        <v>1405</v>
      </c>
      <c r="I33" s="56">
        <v>1749</v>
      </c>
      <c r="J33" s="62">
        <v>1879</v>
      </c>
      <c r="K33" s="56">
        <v>2210</v>
      </c>
      <c r="L33" s="62">
        <v>766</v>
      </c>
      <c r="M33" s="54">
        <v>1825</v>
      </c>
      <c r="N33" s="62">
        <v>2057</v>
      </c>
      <c r="O33" s="54">
        <v>1766</v>
      </c>
      <c r="P33" s="62">
        <v>1633</v>
      </c>
      <c r="Q33" s="33"/>
      <c r="R33" s="34"/>
      <c r="S33" s="35"/>
      <c r="T33" s="33"/>
      <c r="U33" s="34"/>
    </row>
    <row r="34" spans="1:21" ht="15.75" x14ac:dyDescent="0.25">
      <c r="A34" s="6" t="s">
        <v>34</v>
      </c>
      <c r="B34" s="10"/>
      <c r="C34" s="10"/>
      <c r="D34" s="3"/>
      <c r="E34" s="3"/>
      <c r="F34" s="3"/>
      <c r="G34" s="10"/>
      <c r="H34" s="3"/>
      <c r="I34" s="3"/>
      <c r="J34" s="3"/>
      <c r="K34" s="3"/>
      <c r="L34" s="3"/>
      <c r="M34" s="10"/>
      <c r="N34" s="3"/>
      <c r="O34" s="10"/>
      <c r="P34" s="10"/>
      <c r="Q34" s="3"/>
      <c r="R34" s="3"/>
      <c r="S34" s="3"/>
      <c r="T34" s="3"/>
      <c r="U34" s="121" t="s">
        <v>132</v>
      </c>
    </row>
    <row r="35" spans="1:21" ht="15.75" x14ac:dyDescent="0.25">
      <c r="A35" s="11" t="s">
        <v>35</v>
      </c>
      <c r="B35" s="10"/>
      <c r="C35" s="10"/>
      <c r="D35" s="3"/>
      <c r="E35" s="3"/>
      <c r="F35" s="3"/>
      <c r="G35" s="10"/>
      <c r="H35" s="3"/>
      <c r="I35" s="3"/>
      <c r="J35" s="3"/>
      <c r="K35" s="3"/>
      <c r="L35" s="3"/>
      <c r="M35" s="10"/>
      <c r="N35" s="3"/>
      <c r="O35" s="10"/>
      <c r="P35" s="10"/>
      <c r="Q35" s="3"/>
      <c r="R35" s="3"/>
      <c r="S35" s="3"/>
      <c r="T35" s="3"/>
      <c r="U35" s="3"/>
    </row>
    <row r="37" spans="1:21" ht="18.75" x14ac:dyDescent="0.3">
      <c r="A37" s="16" t="s">
        <v>79</v>
      </c>
      <c r="B37" s="17"/>
      <c r="C37" s="17"/>
      <c r="D37" s="18"/>
      <c r="E37" s="18"/>
      <c r="F37" s="18"/>
      <c r="G37" s="17"/>
      <c r="H37" s="18"/>
      <c r="I37" s="18"/>
      <c r="J37" s="18"/>
      <c r="K37" s="18"/>
      <c r="L37" s="18"/>
      <c r="M37" s="17"/>
      <c r="N37" s="18"/>
      <c r="O37" s="17"/>
      <c r="P37" s="17"/>
      <c r="Q37" s="3"/>
      <c r="R37" s="3"/>
      <c r="S37" s="3"/>
      <c r="T37" s="3"/>
      <c r="U37" s="3"/>
    </row>
    <row r="38" spans="1:21" ht="15.75" x14ac:dyDescent="0.25">
      <c r="A38" s="22" t="s">
        <v>11</v>
      </c>
      <c r="B38" s="23" t="s">
        <v>12</v>
      </c>
      <c r="C38" s="23" t="s">
        <v>13</v>
      </c>
      <c r="D38" s="23" t="s">
        <v>14</v>
      </c>
      <c r="E38" s="23" t="s">
        <v>15</v>
      </c>
      <c r="F38" s="23" t="s">
        <v>16</v>
      </c>
      <c r="G38" s="23" t="s">
        <v>17</v>
      </c>
      <c r="H38" s="23" t="s">
        <v>18</v>
      </c>
      <c r="I38" s="23" t="s">
        <v>19</v>
      </c>
      <c r="J38" s="23" t="s">
        <v>20</v>
      </c>
      <c r="K38" s="23" t="s">
        <v>21</v>
      </c>
      <c r="L38" s="23" t="s">
        <v>22</v>
      </c>
      <c r="M38" s="23" t="s">
        <v>23</v>
      </c>
      <c r="N38" s="23" t="s">
        <v>24</v>
      </c>
      <c r="O38" s="23" t="s">
        <v>133</v>
      </c>
      <c r="P38" s="23" t="s">
        <v>177</v>
      </c>
      <c r="Q38" s="175" t="s">
        <v>25</v>
      </c>
      <c r="R38" s="23" t="s">
        <v>177</v>
      </c>
      <c r="S38" s="24" t="s">
        <v>26</v>
      </c>
      <c r="T38" s="25"/>
      <c r="U38" s="23" t="s">
        <v>80</v>
      </c>
    </row>
    <row r="39" spans="1:21" ht="15.75" x14ac:dyDescent="0.25">
      <c r="A39" s="26" t="s">
        <v>39</v>
      </c>
      <c r="B39" s="27" t="s">
        <v>40</v>
      </c>
      <c r="C39" s="27" t="s">
        <v>40</v>
      </c>
      <c r="D39" s="28" t="s">
        <v>40</v>
      </c>
      <c r="E39" s="27" t="s">
        <v>40</v>
      </c>
      <c r="F39" s="27" t="s">
        <v>40</v>
      </c>
      <c r="G39" s="27" t="s">
        <v>40</v>
      </c>
      <c r="H39" s="27" t="s">
        <v>40</v>
      </c>
      <c r="I39" s="27" t="s">
        <v>40</v>
      </c>
      <c r="J39" s="27" t="s">
        <v>40</v>
      </c>
      <c r="K39" s="27" t="s">
        <v>40</v>
      </c>
      <c r="L39" s="27" t="s">
        <v>40</v>
      </c>
      <c r="M39" s="27" t="s">
        <v>40</v>
      </c>
      <c r="N39" s="27" t="s">
        <v>40</v>
      </c>
      <c r="O39" s="27" t="s">
        <v>40</v>
      </c>
      <c r="P39" s="27" t="s">
        <v>40</v>
      </c>
      <c r="Q39" s="176"/>
      <c r="R39" s="29" t="s">
        <v>27</v>
      </c>
      <c r="S39" s="27" t="s">
        <v>178</v>
      </c>
      <c r="T39" s="27" t="s">
        <v>179</v>
      </c>
      <c r="U39" s="28" t="s">
        <v>197</v>
      </c>
    </row>
    <row r="40" spans="1:21" ht="15.75" x14ac:dyDescent="0.25">
      <c r="A40" s="36" t="s">
        <v>180</v>
      </c>
      <c r="B40" s="60">
        <v>0.18244593413431689</v>
      </c>
      <c r="C40" s="43">
        <v>0.17321628712666323</v>
      </c>
      <c r="D40" s="63"/>
      <c r="E40" s="47">
        <v>0.17167265071533805</v>
      </c>
      <c r="F40" s="60">
        <v>0.16348152311619402</v>
      </c>
      <c r="G40" s="51">
        <v>0.19742777453608581</v>
      </c>
      <c r="H40" s="60">
        <v>0.19396953719227464</v>
      </c>
      <c r="I40" s="51">
        <v>0.17408746798909339</v>
      </c>
      <c r="J40" s="60">
        <v>0.20324632389143873</v>
      </c>
      <c r="K40" s="51">
        <v>0.23347188578063444</v>
      </c>
      <c r="L40" s="66">
        <v>0.29352564535798126</v>
      </c>
      <c r="M40" s="51">
        <v>0.16991195615674068</v>
      </c>
      <c r="N40" s="60">
        <v>0.1818400920445957</v>
      </c>
      <c r="O40" s="51">
        <v>0.20642508624680148</v>
      </c>
      <c r="P40" s="60">
        <v>0.13739408024172239</v>
      </c>
      <c r="Q40" s="57"/>
      <c r="R40" s="172" t="str">
        <f t="shared" ref="R40:R45" si="0">CONCATENATE(TEXT((P40*100)-(SQRT((((P40*100)*(100-(P40*100)))/P47))*1.96),"0.0")," to ",TEXT((P40*100)+(SQRT((((P40*100)*(100-(P40*100)))/P47))*1.96),"0.0"))</f>
        <v>10.5 to 17.0</v>
      </c>
      <c r="S40" s="168" t="s">
        <v>2</v>
      </c>
      <c r="T40" s="40" t="s">
        <v>2</v>
      </c>
      <c r="U40" s="40" t="s">
        <v>8</v>
      </c>
    </row>
    <row r="41" spans="1:21" ht="15.75" x14ac:dyDescent="0.25">
      <c r="A41" s="37" t="s">
        <v>77</v>
      </c>
      <c r="B41" s="60">
        <v>0.22991646361127371</v>
      </c>
      <c r="C41" s="44">
        <v>0.20871508551417997</v>
      </c>
      <c r="D41" s="64"/>
      <c r="E41" s="48">
        <v>0.18964609841862917</v>
      </c>
      <c r="F41" s="60">
        <v>0.2021490373352367</v>
      </c>
      <c r="G41" s="52">
        <v>0.17835822201589618</v>
      </c>
      <c r="H41" s="60">
        <v>0.18435909976524434</v>
      </c>
      <c r="I41" s="52">
        <v>0.18017906536838296</v>
      </c>
      <c r="J41" s="60">
        <v>0.18145087602435081</v>
      </c>
      <c r="K41" s="52">
        <v>0.18236966037524704</v>
      </c>
      <c r="L41" s="60">
        <v>0.26107913009550887</v>
      </c>
      <c r="M41" s="52">
        <v>0.20933130199099562</v>
      </c>
      <c r="N41" s="60">
        <v>0.20202624759955562</v>
      </c>
      <c r="O41" s="52">
        <v>0.17027277326378878</v>
      </c>
      <c r="P41" s="60">
        <v>0.17874796013764871</v>
      </c>
      <c r="Q41" s="58"/>
      <c r="R41" s="173" t="str">
        <f t="shared" si="0"/>
        <v>15.0 to 20.7</v>
      </c>
      <c r="S41" s="169" t="s">
        <v>2</v>
      </c>
      <c r="T41" s="41" t="s">
        <v>8</v>
      </c>
      <c r="U41" s="41" t="s">
        <v>8</v>
      </c>
    </row>
    <row r="42" spans="1:21" ht="15.75" x14ac:dyDescent="0.25">
      <c r="A42" s="37" t="s">
        <v>78</v>
      </c>
      <c r="B42" s="60">
        <v>0.23553155795909156</v>
      </c>
      <c r="C42" s="44">
        <v>0.21761022799038579</v>
      </c>
      <c r="D42" s="64" t="s">
        <v>31</v>
      </c>
      <c r="E42" s="48">
        <v>0.21483691770642166</v>
      </c>
      <c r="F42" s="60">
        <v>0.19130592807371091</v>
      </c>
      <c r="G42" s="52">
        <v>0.2086917928149557</v>
      </c>
      <c r="H42" s="60">
        <v>0.19139949068406203</v>
      </c>
      <c r="I42" s="52">
        <v>0.20146655271183772</v>
      </c>
      <c r="J42" s="60">
        <v>0.18280431627764454</v>
      </c>
      <c r="K42" s="52">
        <v>0.20220333395105036</v>
      </c>
      <c r="L42" s="60">
        <v>0.31348993201222014</v>
      </c>
      <c r="M42" s="52">
        <v>0.26883111918617048</v>
      </c>
      <c r="N42" s="60">
        <v>0.26023666338810736</v>
      </c>
      <c r="O42" s="52">
        <v>0.23086432700253998</v>
      </c>
      <c r="P42" s="60">
        <v>0.22170009024581597</v>
      </c>
      <c r="Q42" s="58"/>
      <c r="R42" s="173" t="str">
        <f t="shared" si="0"/>
        <v>19.3 to 25.0</v>
      </c>
      <c r="S42" s="169" t="s">
        <v>8</v>
      </c>
      <c r="T42" s="41" t="s">
        <v>8</v>
      </c>
      <c r="U42" s="41" t="s">
        <v>2</v>
      </c>
    </row>
    <row r="43" spans="1:21" ht="15.75" x14ac:dyDescent="0.25">
      <c r="A43" s="37" t="s">
        <v>41</v>
      </c>
      <c r="B43" s="60">
        <v>0.13513793752124095</v>
      </c>
      <c r="C43" s="44">
        <v>0.15506464893434294</v>
      </c>
      <c r="D43" s="64"/>
      <c r="E43" s="48">
        <v>0.16035784444707984</v>
      </c>
      <c r="F43" s="60">
        <v>0.16299130894776376</v>
      </c>
      <c r="G43" s="52">
        <v>0.13355374834654907</v>
      </c>
      <c r="H43" s="60">
        <v>0.10231358296103123</v>
      </c>
      <c r="I43" s="52">
        <v>0.12867328271909248</v>
      </c>
      <c r="J43" s="60">
        <v>0.14540799497851631</v>
      </c>
      <c r="K43" s="52">
        <v>0.13775282713635759</v>
      </c>
      <c r="L43" s="60">
        <v>0.21143437521414543</v>
      </c>
      <c r="M43" s="52">
        <v>0.20275012067941703</v>
      </c>
      <c r="N43" s="60">
        <v>0.18208368989252505</v>
      </c>
      <c r="O43" s="52">
        <v>0.17012548148117879</v>
      </c>
      <c r="P43" s="60">
        <v>0.16880024493707768</v>
      </c>
      <c r="Q43" s="58"/>
      <c r="R43" s="173" t="str">
        <f t="shared" si="0"/>
        <v>13.6 to 20.1</v>
      </c>
      <c r="S43" s="169" t="s">
        <v>8</v>
      </c>
      <c r="T43" s="41" t="s">
        <v>8</v>
      </c>
      <c r="U43" s="41" t="s">
        <v>8</v>
      </c>
    </row>
    <row r="44" spans="1:21" ht="15.75" x14ac:dyDescent="0.25">
      <c r="A44" s="37" t="s">
        <v>42</v>
      </c>
      <c r="B44" s="60">
        <v>0.11693292212519543</v>
      </c>
      <c r="C44" s="44">
        <v>0.15141667468305561</v>
      </c>
      <c r="D44" s="64"/>
      <c r="E44" s="48">
        <v>0.16619667316185299</v>
      </c>
      <c r="F44" s="60">
        <v>0.16650346063948124</v>
      </c>
      <c r="G44" s="52">
        <v>0.14847881786136458</v>
      </c>
      <c r="H44" s="60">
        <v>0.13755684638629809</v>
      </c>
      <c r="I44" s="52">
        <v>0.13589949340715432</v>
      </c>
      <c r="J44" s="60">
        <v>0.13186445818227388</v>
      </c>
      <c r="K44" s="52">
        <v>0.15558213388082781</v>
      </c>
      <c r="L44" s="60">
        <v>0.17284708384566982</v>
      </c>
      <c r="M44" s="52">
        <v>0.16117157045020916</v>
      </c>
      <c r="N44" s="60">
        <v>0.14656015316793666</v>
      </c>
      <c r="O44" s="52">
        <v>0.10065810795181922</v>
      </c>
      <c r="P44" s="60">
        <v>0.17965315578599461</v>
      </c>
      <c r="Q44" s="59"/>
      <c r="R44" s="173" t="str">
        <f t="shared" si="0"/>
        <v>14.0 to 21.9</v>
      </c>
      <c r="S44" s="169" t="s">
        <v>5</v>
      </c>
      <c r="T44" s="41" t="s">
        <v>5</v>
      </c>
      <c r="U44" s="41" t="s">
        <v>8</v>
      </c>
    </row>
    <row r="45" spans="1:21" ht="15.75" x14ac:dyDescent="0.25">
      <c r="A45" s="70" t="s">
        <v>32</v>
      </c>
      <c r="B45" s="71">
        <v>0.19647258982000892</v>
      </c>
      <c r="C45" s="72">
        <v>0.18868055495977681</v>
      </c>
      <c r="D45" s="97"/>
      <c r="E45" s="73">
        <v>0.18433980866292221</v>
      </c>
      <c r="F45" s="71">
        <v>0.17993236425490974</v>
      </c>
      <c r="G45" s="74">
        <v>0.18386037671673069</v>
      </c>
      <c r="H45" s="71">
        <v>0.17579342432615946</v>
      </c>
      <c r="I45" s="74">
        <v>0.1736049825275261</v>
      </c>
      <c r="J45" s="71">
        <v>0.17973647433304529</v>
      </c>
      <c r="K45" s="74">
        <v>0.19491104347422805</v>
      </c>
      <c r="L45" s="71">
        <v>0.26897447730742174</v>
      </c>
      <c r="M45" s="74">
        <v>0.20683802227659417</v>
      </c>
      <c r="N45" s="71">
        <v>0.20247865002895316</v>
      </c>
      <c r="O45" s="74">
        <v>0.188254121097535</v>
      </c>
      <c r="P45" s="71">
        <v>0.17689660194327053</v>
      </c>
      <c r="Q45" s="171"/>
      <c r="R45" s="174" t="str">
        <f t="shared" si="0"/>
        <v>16.3 to 19.1</v>
      </c>
      <c r="S45" s="170" t="s">
        <v>2</v>
      </c>
      <c r="T45" s="75" t="s">
        <v>8</v>
      </c>
      <c r="U45" s="75" t="s">
        <v>2</v>
      </c>
    </row>
    <row r="46" spans="1:21" ht="15.75" x14ac:dyDescent="0.25">
      <c r="A46" s="26" t="s">
        <v>39</v>
      </c>
      <c r="B46" s="77"/>
      <c r="C46" s="78"/>
      <c r="D46" s="77"/>
      <c r="E46" s="79"/>
      <c r="F46" s="79"/>
      <c r="G46" s="79"/>
      <c r="H46" s="79"/>
      <c r="I46" s="79"/>
      <c r="J46" s="79"/>
      <c r="K46" s="79"/>
      <c r="L46" s="80"/>
      <c r="M46" s="79"/>
      <c r="N46" s="79"/>
      <c r="O46" s="79"/>
      <c r="P46" s="79"/>
      <c r="Q46" s="32"/>
      <c r="R46" s="81"/>
      <c r="S46" s="81"/>
      <c r="T46" s="30"/>
      <c r="U46" s="31"/>
    </row>
    <row r="47" spans="1:21" ht="15.75" x14ac:dyDescent="0.25">
      <c r="A47" s="38" t="s">
        <v>180</v>
      </c>
      <c r="B47" s="91">
        <v>944</v>
      </c>
      <c r="C47" s="83">
        <v>907</v>
      </c>
      <c r="D47" s="95"/>
      <c r="E47" s="83">
        <v>878</v>
      </c>
      <c r="F47" s="98">
        <v>792</v>
      </c>
      <c r="G47" s="83">
        <v>756</v>
      </c>
      <c r="H47" s="102">
        <v>488</v>
      </c>
      <c r="I47" s="83">
        <v>580</v>
      </c>
      <c r="J47" s="102">
        <v>566</v>
      </c>
      <c r="K47" s="87">
        <v>694</v>
      </c>
      <c r="L47" s="106">
        <v>227</v>
      </c>
      <c r="M47" s="83">
        <v>482</v>
      </c>
      <c r="N47" s="102">
        <v>541</v>
      </c>
      <c r="O47" s="83">
        <v>468</v>
      </c>
      <c r="P47" s="102">
        <v>422</v>
      </c>
      <c r="Q47" s="32"/>
      <c r="R47" s="81"/>
      <c r="S47" s="81"/>
      <c r="T47" s="30"/>
      <c r="U47" s="31"/>
    </row>
    <row r="48" spans="1:21" ht="15.75" x14ac:dyDescent="0.25">
      <c r="A48" s="37" t="s">
        <v>77</v>
      </c>
      <c r="B48" s="92">
        <v>1042</v>
      </c>
      <c r="C48" s="84">
        <v>1168</v>
      </c>
      <c r="D48" s="64"/>
      <c r="E48" s="84">
        <v>1062</v>
      </c>
      <c r="F48" s="99">
        <v>993</v>
      </c>
      <c r="G48" s="84">
        <v>956</v>
      </c>
      <c r="H48" s="103">
        <v>607</v>
      </c>
      <c r="I48" s="84">
        <v>746</v>
      </c>
      <c r="J48" s="103">
        <v>863</v>
      </c>
      <c r="K48" s="88">
        <v>969</v>
      </c>
      <c r="L48" s="107">
        <v>346</v>
      </c>
      <c r="M48" s="84">
        <v>784</v>
      </c>
      <c r="N48" s="103">
        <v>904</v>
      </c>
      <c r="O48" s="84">
        <v>786</v>
      </c>
      <c r="P48" s="103">
        <v>701</v>
      </c>
      <c r="Q48" s="32"/>
      <c r="R48" s="81"/>
      <c r="S48" s="81"/>
      <c r="T48" s="30"/>
      <c r="U48" s="31"/>
    </row>
    <row r="49" spans="1:21" ht="15.75" x14ac:dyDescent="0.25">
      <c r="A49" s="37" t="s">
        <v>78</v>
      </c>
      <c r="B49" s="92">
        <v>960</v>
      </c>
      <c r="C49" s="84">
        <v>1054</v>
      </c>
      <c r="D49" s="64" t="s">
        <v>31</v>
      </c>
      <c r="E49" s="84">
        <v>1110</v>
      </c>
      <c r="F49" s="99">
        <v>973</v>
      </c>
      <c r="G49" s="84">
        <v>926</v>
      </c>
      <c r="H49" s="103">
        <v>673</v>
      </c>
      <c r="I49" s="84">
        <v>817</v>
      </c>
      <c r="J49" s="103">
        <v>879</v>
      </c>
      <c r="K49" s="88">
        <v>1034</v>
      </c>
      <c r="L49" s="107">
        <v>431</v>
      </c>
      <c r="M49" s="84">
        <v>898</v>
      </c>
      <c r="N49" s="103">
        <v>999</v>
      </c>
      <c r="O49" s="84">
        <v>917</v>
      </c>
      <c r="P49" s="103">
        <v>830</v>
      </c>
      <c r="Q49" s="32"/>
      <c r="R49" s="81"/>
      <c r="S49" s="81"/>
      <c r="T49" s="30"/>
      <c r="U49" s="31"/>
    </row>
    <row r="50" spans="1:21" ht="15.75" x14ac:dyDescent="0.25">
      <c r="A50" s="37" t="s">
        <v>41</v>
      </c>
      <c r="B50" s="92">
        <v>550</v>
      </c>
      <c r="C50" s="84">
        <v>557</v>
      </c>
      <c r="D50" s="64"/>
      <c r="E50" s="84">
        <v>623</v>
      </c>
      <c r="F50" s="99">
        <v>602</v>
      </c>
      <c r="G50" s="84">
        <v>542</v>
      </c>
      <c r="H50" s="103">
        <v>348</v>
      </c>
      <c r="I50" s="84">
        <v>469</v>
      </c>
      <c r="J50" s="103">
        <v>462</v>
      </c>
      <c r="K50" s="88">
        <v>604</v>
      </c>
      <c r="L50" s="107">
        <v>244</v>
      </c>
      <c r="M50" s="84">
        <v>589</v>
      </c>
      <c r="N50" s="103">
        <v>639</v>
      </c>
      <c r="O50" s="84">
        <v>521</v>
      </c>
      <c r="P50" s="103">
        <v>509</v>
      </c>
      <c r="Q50" s="32"/>
      <c r="R50" s="81"/>
      <c r="S50" s="81"/>
      <c r="T50" s="30"/>
      <c r="U50" s="31"/>
    </row>
    <row r="51" spans="1:21" ht="15.75" x14ac:dyDescent="0.25">
      <c r="A51" s="76" t="s">
        <v>42</v>
      </c>
      <c r="B51" s="93">
        <v>361</v>
      </c>
      <c r="C51" s="85">
        <v>416</v>
      </c>
      <c r="D51" s="96"/>
      <c r="E51" s="85">
        <v>469</v>
      </c>
      <c r="F51" s="100">
        <v>379</v>
      </c>
      <c r="G51" s="85">
        <v>397</v>
      </c>
      <c r="H51" s="104">
        <v>228</v>
      </c>
      <c r="I51" s="85">
        <v>314</v>
      </c>
      <c r="J51" s="104">
        <v>354</v>
      </c>
      <c r="K51" s="89">
        <v>468</v>
      </c>
      <c r="L51" s="108">
        <v>158</v>
      </c>
      <c r="M51" s="85">
        <v>382</v>
      </c>
      <c r="N51" s="104">
        <v>479</v>
      </c>
      <c r="O51" s="85">
        <v>389</v>
      </c>
      <c r="P51" s="104">
        <v>361</v>
      </c>
      <c r="Q51" s="32"/>
      <c r="R51" s="81"/>
      <c r="S51" s="81"/>
      <c r="T51" s="30"/>
      <c r="U51" s="31"/>
    </row>
    <row r="52" spans="1:21" ht="15.75" x14ac:dyDescent="0.25">
      <c r="A52" s="76" t="s">
        <v>32</v>
      </c>
      <c r="B52" s="94">
        <v>3857</v>
      </c>
      <c r="C52" s="86">
        <v>4102</v>
      </c>
      <c r="D52" s="97"/>
      <c r="E52" s="86">
        <v>4142</v>
      </c>
      <c r="F52" s="101">
        <v>3739</v>
      </c>
      <c r="G52" s="86">
        <v>3577</v>
      </c>
      <c r="H52" s="105">
        <v>2344</v>
      </c>
      <c r="I52" s="86">
        <v>2926</v>
      </c>
      <c r="J52" s="105">
        <v>3124</v>
      </c>
      <c r="K52" s="90">
        <v>3769</v>
      </c>
      <c r="L52" s="109">
        <v>1406</v>
      </c>
      <c r="M52" s="86">
        <v>3135</v>
      </c>
      <c r="N52" s="105">
        <v>3562</v>
      </c>
      <c r="O52" s="86">
        <v>3081</v>
      </c>
      <c r="P52" s="105">
        <v>2823</v>
      </c>
      <c r="Q52" s="35"/>
      <c r="R52" s="82"/>
      <c r="S52" s="82"/>
      <c r="T52" s="33"/>
      <c r="U52" s="34"/>
    </row>
    <row r="53" spans="1:21" ht="15.75" x14ac:dyDescent="0.25">
      <c r="A53" s="6" t="s">
        <v>34</v>
      </c>
      <c r="B53" s="10"/>
      <c r="C53" s="10"/>
      <c r="D53" s="3"/>
      <c r="E53" s="3"/>
      <c r="F53" s="3"/>
      <c r="G53" s="10"/>
      <c r="H53" s="3"/>
      <c r="I53" s="3"/>
      <c r="J53" s="3"/>
      <c r="K53" s="3"/>
      <c r="L53" s="3"/>
      <c r="M53" s="10"/>
      <c r="N53" s="3"/>
      <c r="O53" s="10"/>
      <c r="P53" s="10"/>
      <c r="Q53" s="3"/>
      <c r="R53" s="3"/>
      <c r="S53" s="3"/>
      <c r="T53" s="3"/>
      <c r="U53" s="121" t="s">
        <v>132</v>
      </c>
    </row>
    <row r="54" spans="1:21" ht="15.75" x14ac:dyDescent="0.25">
      <c r="A54" s="11" t="s">
        <v>35</v>
      </c>
      <c r="B54" s="10"/>
      <c r="C54" s="10"/>
      <c r="D54" s="3"/>
      <c r="E54" s="3"/>
      <c r="F54" s="3"/>
      <c r="G54" s="10"/>
      <c r="H54" s="3"/>
      <c r="I54" s="3"/>
      <c r="J54" s="3"/>
      <c r="K54" s="3"/>
      <c r="L54" s="3"/>
      <c r="M54" s="10"/>
      <c r="N54" s="3"/>
      <c r="O54" s="10"/>
      <c r="P54" s="10"/>
      <c r="Q54" s="3"/>
      <c r="R54" s="3"/>
      <c r="S54" s="3"/>
      <c r="T54" s="3"/>
      <c r="U54" s="3"/>
    </row>
    <row r="55" spans="1:21" ht="15.75" x14ac:dyDescent="0.25">
      <c r="A55" s="3"/>
      <c r="B55" s="10"/>
      <c r="C55" s="10"/>
      <c r="D55" s="3"/>
      <c r="E55" s="3"/>
      <c r="F55" s="3"/>
      <c r="G55" s="10"/>
      <c r="H55" s="3"/>
      <c r="I55" s="3"/>
      <c r="J55" s="3"/>
      <c r="K55" s="10"/>
      <c r="L55" s="3"/>
      <c r="M55" s="10"/>
      <c r="N55" s="3"/>
      <c r="O55" s="10"/>
      <c r="P55" s="10"/>
      <c r="Q55" s="3"/>
      <c r="R55" s="3"/>
      <c r="S55" s="3"/>
      <c r="T55" s="3"/>
      <c r="U55" s="3"/>
    </row>
    <row r="56" spans="1:21" ht="18.75" x14ac:dyDescent="0.3">
      <c r="A56" s="19" t="s">
        <v>44</v>
      </c>
      <c r="B56" s="10"/>
      <c r="C56" s="10"/>
      <c r="D56" s="3"/>
      <c r="E56" s="3"/>
      <c r="F56" s="3"/>
      <c r="G56" s="10"/>
      <c r="H56" s="3"/>
      <c r="I56" s="3"/>
      <c r="J56" s="3"/>
      <c r="K56" s="10"/>
      <c r="L56" s="3"/>
      <c r="M56" s="10"/>
      <c r="N56" s="3"/>
      <c r="O56" s="10"/>
      <c r="P56" s="10"/>
      <c r="Q56" s="3"/>
      <c r="R56" s="3"/>
      <c r="S56" s="3"/>
      <c r="T56" s="3"/>
      <c r="U56" s="3"/>
    </row>
    <row r="57" spans="1:21" ht="15.75" x14ac:dyDescent="0.25">
      <c r="A57" s="22" t="s">
        <v>11</v>
      </c>
      <c r="B57" s="23" t="s">
        <v>12</v>
      </c>
      <c r="C57" s="23" t="s">
        <v>13</v>
      </c>
      <c r="D57" s="23" t="s">
        <v>14</v>
      </c>
      <c r="E57" s="23" t="s">
        <v>15</v>
      </c>
      <c r="F57" s="23" t="s">
        <v>16</v>
      </c>
      <c r="G57" s="23" t="s">
        <v>17</v>
      </c>
      <c r="H57" s="23" t="s">
        <v>18</v>
      </c>
      <c r="I57" s="23" t="s">
        <v>19</v>
      </c>
      <c r="J57" s="23" t="s">
        <v>20</v>
      </c>
      <c r="K57" s="23" t="s">
        <v>21</v>
      </c>
      <c r="L57" s="23" t="s">
        <v>22</v>
      </c>
      <c r="M57" s="23" t="s">
        <v>23</v>
      </c>
      <c r="N57" s="23" t="s">
        <v>24</v>
      </c>
      <c r="O57" s="23" t="s">
        <v>133</v>
      </c>
      <c r="P57" s="23" t="s">
        <v>177</v>
      </c>
      <c r="Q57" s="175" t="s">
        <v>25</v>
      </c>
      <c r="R57" s="23" t="s">
        <v>177</v>
      </c>
      <c r="S57" s="24" t="s">
        <v>26</v>
      </c>
      <c r="T57" s="25"/>
      <c r="U57" s="23" t="s">
        <v>80</v>
      </c>
    </row>
    <row r="58" spans="1:21" ht="15.75" x14ac:dyDescent="0.25">
      <c r="A58" s="26" t="s">
        <v>45</v>
      </c>
      <c r="B58" s="27" t="s">
        <v>40</v>
      </c>
      <c r="C58" s="27" t="s">
        <v>40</v>
      </c>
      <c r="D58" s="28" t="s">
        <v>40</v>
      </c>
      <c r="E58" s="27" t="s">
        <v>40</v>
      </c>
      <c r="F58" s="27" t="s">
        <v>40</v>
      </c>
      <c r="G58" s="27" t="s">
        <v>40</v>
      </c>
      <c r="H58" s="27" t="s">
        <v>40</v>
      </c>
      <c r="I58" s="27" t="s">
        <v>40</v>
      </c>
      <c r="J58" s="27" t="s">
        <v>40</v>
      </c>
      <c r="K58" s="27" t="s">
        <v>40</v>
      </c>
      <c r="L58" s="27" t="s">
        <v>40</v>
      </c>
      <c r="M58" s="27" t="s">
        <v>40</v>
      </c>
      <c r="N58" s="27" t="s">
        <v>40</v>
      </c>
      <c r="O58" s="27" t="s">
        <v>40</v>
      </c>
      <c r="P58" s="27" t="s">
        <v>40</v>
      </c>
      <c r="Q58" s="176"/>
      <c r="R58" s="29" t="s">
        <v>27</v>
      </c>
      <c r="S58" s="27" t="s">
        <v>178</v>
      </c>
      <c r="T58" s="27" t="s">
        <v>179</v>
      </c>
      <c r="U58" s="28" t="s">
        <v>197</v>
      </c>
    </row>
    <row r="59" spans="1:21" ht="15.75" x14ac:dyDescent="0.25">
      <c r="A59" s="36" t="s">
        <v>46</v>
      </c>
      <c r="B59" s="60">
        <v>0.27124394520169393</v>
      </c>
      <c r="C59" s="43">
        <v>0.25862027381385955</v>
      </c>
      <c r="D59" s="63"/>
      <c r="E59" s="47">
        <v>0.2500146598539793</v>
      </c>
      <c r="F59" s="60">
        <v>0.28782804338504936</v>
      </c>
      <c r="G59" s="51">
        <v>0.27210530627350876</v>
      </c>
      <c r="H59" s="60">
        <v>0.28055293596390329</v>
      </c>
      <c r="I59" s="51">
        <v>0.22240450062552011</v>
      </c>
      <c r="J59" s="60">
        <v>0.2434439654941562</v>
      </c>
      <c r="K59" s="51">
        <v>0.26689807980392011</v>
      </c>
      <c r="L59" s="66">
        <v>0.33272679781582293</v>
      </c>
      <c r="M59" s="51">
        <v>0.30294780834444013</v>
      </c>
      <c r="N59" s="60">
        <v>0.27666632386239798</v>
      </c>
      <c r="O59" s="51">
        <v>0.26743083861233258</v>
      </c>
      <c r="P59" s="60">
        <v>0.24195654888613249</v>
      </c>
      <c r="Q59" s="57"/>
      <c r="R59" s="172" t="str">
        <f t="shared" ref="R59:R64" si="1">CONCATENATE(TEXT((P59*100)-(SQRT((((P59*100)*(100-(P59*100)))/P66))*1.96),"0.0")," to ",TEXT((P59*100)+(SQRT((((P59*100)*(100-(P59*100)))/P66))*1.96),"0.0"))</f>
        <v>20.0 to 28.3</v>
      </c>
      <c r="S59" s="168" t="s">
        <v>8</v>
      </c>
      <c r="T59" s="40" t="s">
        <v>8</v>
      </c>
      <c r="U59" s="40" t="s">
        <v>2</v>
      </c>
    </row>
    <row r="60" spans="1:21" ht="15.75" x14ac:dyDescent="0.25">
      <c r="A60" s="37" t="s">
        <v>47</v>
      </c>
      <c r="B60" s="60">
        <v>0.20369962839715633</v>
      </c>
      <c r="C60" s="44">
        <v>0.20451970709270037</v>
      </c>
      <c r="D60" s="64"/>
      <c r="E60" s="48">
        <v>0.22532093563590067</v>
      </c>
      <c r="F60" s="60">
        <v>0.15635542766523183</v>
      </c>
      <c r="G60" s="52">
        <v>0.19160832001442393</v>
      </c>
      <c r="H60" s="60">
        <v>0.17071564925536623</v>
      </c>
      <c r="I60" s="52">
        <v>0.19205440789716005</v>
      </c>
      <c r="J60" s="60">
        <v>0.23318781242635417</v>
      </c>
      <c r="K60" s="52">
        <v>0.18073715784797378</v>
      </c>
      <c r="L60" s="60">
        <v>0.26689048695498518</v>
      </c>
      <c r="M60" s="52">
        <v>0.18405384320321722</v>
      </c>
      <c r="N60" s="60">
        <v>0.23756114316333665</v>
      </c>
      <c r="O60" s="52">
        <v>0.21879723792495548</v>
      </c>
      <c r="P60" s="60">
        <v>0.19270952218266368</v>
      </c>
      <c r="Q60" s="58"/>
      <c r="R60" s="173" t="str">
        <f t="shared" si="1"/>
        <v>15.9 to 22.6</v>
      </c>
      <c r="S60" s="169" t="s">
        <v>8</v>
      </c>
      <c r="T60" s="41" t="s">
        <v>8</v>
      </c>
      <c r="U60" s="41" t="s">
        <v>8</v>
      </c>
    </row>
    <row r="61" spans="1:21" ht="15.75" x14ac:dyDescent="0.25">
      <c r="A61" s="37" t="s">
        <v>48</v>
      </c>
      <c r="B61" s="60">
        <v>0.18612148093451417</v>
      </c>
      <c r="C61" s="44">
        <v>0.16481048866576697</v>
      </c>
      <c r="D61" s="64" t="s">
        <v>29</v>
      </c>
      <c r="E61" s="48">
        <v>0.16514340798227586</v>
      </c>
      <c r="F61" s="60">
        <v>0.15610320648693723</v>
      </c>
      <c r="G61" s="52">
        <v>0.17422659820170733</v>
      </c>
      <c r="H61" s="60">
        <v>0.16582584042877802</v>
      </c>
      <c r="I61" s="52">
        <v>0.16344106007232764</v>
      </c>
      <c r="J61" s="60">
        <v>0.18325060356006873</v>
      </c>
      <c r="K61" s="52">
        <v>0.19283432528481051</v>
      </c>
      <c r="L61" s="60">
        <v>0.2702746552998645</v>
      </c>
      <c r="M61" s="52">
        <v>0.20077800752049935</v>
      </c>
      <c r="N61" s="60">
        <v>0.18839504577451838</v>
      </c>
      <c r="O61" s="52">
        <v>0.15629252656321369</v>
      </c>
      <c r="P61" s="60">
        <v>0.16098500130612883</v>
      </c>
      <c r="Q61" s="58"/>
      <c r="R61" s="173" t="str">
        <f t="shared" si="1"/>
        <v>13.2 to 19.0</v>
      </c>
      <c r="S61" s="169" t="s">
        <v>8</v>
      </c>
      <c r="T61" s="41" t="s">
        <v>8</v>
      </c>
      <c r="U61" s="41" t="s">
        <v>8</v>
      </c>
    </row>
    <row r="62" spans="1:21" ht="15.75" x14ac:dyDescent="0.25">
      <c r="A62" s="37" t="s">
        <v>49</v>
      </c>
      <c r="B62" s="60">
        <v>0.16983936308729164</v>
      </c>
      <c r="C62" s="44">
        <v>0.16339553068883098</v>
      </c>
      <c r="D62" s="64" t="s">
        <v>31</v>
      </c>
      <c r="E62" s="48">
        <v>0.16172088504004681</v>
      </c>
      <c r="F62" s="60">
        <v>0.17289316274440966</v>
      </c>
      <c r="G62" s="52">
        <v>0.16748503664966863</v>
      </c>
      <c r="H62" s="60">
        <v>0.14057596037551157</v>
      </c>
      <c r="I62" s="52">
        <v>0.15471744939649434</v>
      </c>
      <c r="J62" s="60">
        <v>0.13109309659751098</v>
      </c>
      <c r="K62" s="52">
        <v>0.17635346477051059</v>
      </c>
      <c r="L62" s="60">
        <v>0.24907845726038338</v>
      </c>
      <c r="M62" s="52">
        <v>0.16811573652632897</v>
      </c>
      <c r="N62" s="60">
        <v>0.15867703685376452</v>
      </c>
      <c r="O62" s="52">
        <v>0.17349910159869261</v>
      </c>
      <c r="P62" s="60">
        <v>0.16930541439341873</v>
      </c>
      <c r="Q62" s="58"/>
      <c r="R62" s="173" t="str">
        <f t="shared" si="1"/>
        <v>14.0 to 19.8</v>
      </c>
      <c r="S62" s="169" t="s">
        <v>8</v>
      </c>
      <c r="T62" s="41" t="s">
        <v>8</v>
      </c>
      <c r="U62" s="41" t="s">
        <v>8</v>
      </c>
    </row>
    <row r="63" spans="1:21" ht="15.75" x14ac:dyDescent="0.25">
      <c r="A63" s="37" t="s">
        <v>50</v>
      </c>
      <c r="B63" s="60">
        <v>0.15754660843240739</v>
      </c>
      <c r="C63" s="44">
        <v>0.15936181149550666</v>
      </c>
      <c r="D63" s="64"/>
      <c r="E63" s="48">
        <v>0.12523828622118555</v>
      </c>
      <c r="F63" s="60">
        <v>0.14921592823698293</v>
      </c>
      <c r="G63" s="52">
        <v>0.11859881453061005</v>
      </c>
      <c r="H63" s="60">
        <v>0.14020579732308386</v>
      </c>
      <c r="I63" s="52">
        <v>0.14480441790664286</v>
      </c>
      <c r="J63" s="60">
        <v>0.11640913995403251</v>
      </c>
      <c r="K63" s="52">
        <v>0.16934408746545451</v>
      </c>
      <c r="L63" s="60">
        <v>0.23238145770210777</v>
      </c>
      <c r="M63" s="52">
        <v>0.20004551551632643</v>
      </c>
      <c r="N63" s="60">
        <v>0.16591263735389711</v>
      </c>
      <c r="O63" s="52">
        <v>0.14963527275125019</v>
      </c>
      <c r="P63" s="60">
        <v>0.14094097906634562</v>
      </c>
      <c r="Q63" s="59"/>
      <c r="R63" s="173" t="str">
        <f t="shared" si="1"/>
        <v>11.3 to 16.8</v>
      </c>
      <c r="S63" s="169" t="s">
        <v>8</v>
      </c>
      <c r="T63" s="41" t="s">
        <v>8</v>
      </c>
      <c r="U63" s="41" t="s">
        <v>2</v>
      </c>
    </row>
    <row r="64" spans="1:21" ht="15.75" x14ac:dyDescent="0.25">
      <c r="A64" s="70" t="s">
        <v>32</v>
      </c>
      <c r="B64" s="71">
        <v>0.19647258982000895</v>
      </c>
      <c r="C64" s="72">
        <v>0.18868055495977726</v>
      </c>
      <c r="D64" s="97"/>
      <c r="E64" s="73">
        <v>0.18433980866292227</v>
      </c>
      <c r="F64" s="71">
        <v>0.17993236425490966</v>
      </c>
      <c r="G64" s="74">
        <v>0.18386037671673131</v>
      </c>
      <c r="H64" s="71">
        <v>0.17579342432615871</v>
      </c>
      <c r="I64" s="74">
        <v>0.1736049825275269</v>
      </c>
      <c r="J64" s="71">
        <v>0.17973647433304588</v>
      </c>
      <c r="K64" s="74">
        <v>0.19491104347422808</v>
      </c>
      <c r="L64" s="71">
        <v>0.2689744773074218</v>
      </c>
      <c r="M64" s="74">
        <v>0.20683802227659323</v>
      </c>
      <c r="N64" s="71">
        <v>0.20247865002895302</v>
      </c>
      <c r="O64" s="74">
        <v>0.188254121097535</v>
      </c>
      <c r="P64" s="71">
        <v>0.17689660194327053</v>
      </c>
      <c r="Q64" s="171"/>
      <c r="R64" s="174" t="str">
        <f t="shared" si="1"/>
        <v>16.3 to 19.1</v>
      </c>
      <c r="S64" s="170" t="s">
        <v>2</v>
      </c>
      <c r="T64" s="75" t="s">
        <v>8</v>
      </c>
      <c r="U64" s="75" t="s">
        <v>2</v>
      </c>
    </row>
    <row r="65" spans="1:21" ht="15.75" x14ac:dyDescent="0.25">
      <c r="A65" s="26" t="s">
        <v>45</v>
      </c>
      <c r="B65" s="77" t="s">
        <v>43</v>
      </c>
      <c r="C65" s="78"/>
      <c r="D65" s="77"/>
      <c r="E65" s="79"/>
      <c r="F65" s="79"/>
      <c r="G65" s="79"/>
      <c r="H65" s="79"/>
      <c r="I65" s="79"/>
      <c r="J65" s="79"/>
      <c r="K65" s="79"/>
      <c r="L65" s="80"/>
      <c r="M65" s="79"/>
      <c r="N65" s="79"/>
      <c r="O65" s="79"/>
      <c r="P65" s="79"/>
      <c r="Q65" s="32"/>
      <c r="R65" s="81"/>
      <c r="S65" s="81"/>
      <c r="T65" s="30"/>
      <c r="U65" s="31"/>
    </row>
    <row r="66" spans="1:21" ht="15.75" x14ac:dyDescent="0.25">
      <c r="A66" s="38" t="s">
        <v>46</v>
      </c>
      <c r="B66" s="91">
        <v>673</v>
      </c>
      <c r="C66" s="83">
        <v>745</v>
      </c>
      <c r="D66" s="95"/>
      <c r="E66" s="83">
        <v>772</v>
      </c>
      <c r="F66" s="98">
        <v>605</v>
      </c>
      <c r="G66" s="83">
        <v>668</v>
      </c>
      <c r="H66" s="102">
        <v>410</v>
      </c>
      <c r="I66" s="83">
        <v>498</v>
      </c>
      <c r="J66" s="102">
        <v>516</v>
      </c>
      <c r="K66" s="87">
        <v>651</v>
      </c>
      <c r="L66" s="106">
        <v>151</v>
      </c>
      <c r="M66" s="83">
        <v>502</v>
      </c>
      <c r="N66" s="102">
        <v>587</v>
      </c>
      <c r="O66" s="83">
        <v>460</v>
      </c>
      <c r="P66" s="102">
        <v>409</v>
      </c>
      <c r="Q66" s="32"/>
      <c r="R66" s="81"/>
      <c r="S66" s="81"/>
      <c r="T66" s="30"/>
      <c r="U66" s="31"/>
    </row>
    <row r="67" spans="1:21" ht="15.75" x14ac:dyDescent="0.25">
      <c r="A67" s="37" t="s">
        <v>47</v>
      </c>
      <c r="B67" s="92">
        <v>821</v>
      </c>
      <c r="C67" s="84">
        <v>811</v>
      </c>
      <c r="D67" s="64"/>
      <c r="E67" s="84">
        <v>796</v>
      </c>
      <c r="F67" s="99">
        <v>734</v>
      </c>
      <c r="G67" s="84">
        <v>709</v>
      </c>
      <c r="H67" s="103">
        <v>430</v>
      </c>
      <c r="I67" s="84">
        <v>559</v>
      </c>
      <c r="J67" s="103">
        <v>656</v>
      </c>
      <c r="K67" s="88">
        <v>737</v>
      </c>
      <c r="L67" s="107">
        <v>250</v>
      </c>
      <c r="M67" s="84">
        <v>638</v>
      </c>
      <c r="N67" s="103">
        <v>727</v>
      </c>
      <c r="O67" s="84">
        <v>591</v>
      </c>
      <c r="P67" s="103">
        <v>539</v>
      </c>
      <c r="Q67" s="32"/>
      <c r="R67" s="81"/>
      <c r="S67" s="81"/>
      <c r="T67" s="30"/>
      <c r="U67" s="31"/>
    </row>
    <row r="68" spans="1:21" ht="15.75" x14ac:dyDescent="0.25">
      <c r="A68" s="37" t="s">
        <v>48</v>
      </c>
      <c r="B68" s="92">
        <v>815</v>
      </c>
      <c r="C68" s="84">
        <v>881</v>
      </c>
      <c r="D68" s="64" t="s">
        <v>29</v>
      </c>
      <c r="E68" s="84">
        <v>886</v>
      </c>
      <c r="F68" s="99">
        <v>806</v>
      </c>
      <c r="G68" s="84">
        <v>728</v>
      </c>
      <c r="H68" s="103">
        <v>470</v>
      </c>
      <c r="I68" s="84">
        <v>631</v>
      </c>
      <c r="J68" s="103">
        <v>688</v>
      </c>
      <c r="K68" s="88">
        <v>765</v>
      </c>
      <c r="L68" s="107">
        <v>311</v>
      </c>
      <c r="M68" s="84">
        <v>579</v>
      </c>
      <c r="N68" s="103">
        <v>764</v>
      </c>
      <c r="O68" s="84">
        <v>678</v>
      </c>
      <c r="P68" s="103">
        <v>614</v>
      </c>
      <c r="Q68" s="32"/>
      <c r="R68" s="81"/>
      <c r="S68" s="81"/>
      <c r="T68" s="30"/>
      <c r="U68" s="31"/>
    </row>
    <row r="69" spans="1:21" ht="15.75" x14ac:dyDescent="0.25">
      <c r="A69" s="37" t="s">
        <v>49</v>
      </c>
      <c r="B69" s="92">
        <v>816</v>
      </c>
      <c r="C69" s="84">
        <v>821</v>
      </c>
      <c r="D69" s="64" t="s">
        <v>31</v>
      </c>
      <c r="E69" s="84">
        <v>872</v>
      </c>
      <c r="F69" s="99">
        <v>814</v>
      </c>
      <c r="G69" s="84">
        <v>761</v>
      </c>
      <c r="H69" s="103">
        <v>516</v>
      </c>
      <c r="I69" s="84">
        <v>657</v>
      </c>
      <c r="J69" s="103">
        <v>643</v>
      </c>
      <c r="K69" s="88">
        <v>793</v>
      </c>
      <c r="L69" s="107">
        <v>316</v>
      </c>
      <c r="M69" s="84">
        <v>714</v>
      </c>
      <c r="N69" s="103">
        <v>805</v>
      </c>
      <c r="O69" s="84">
        <v>695</v>
      </c>
      <c r="P69" s="103">
        <v>648</v>
      </c>
      <c r="Q69" s="32"/>
      <c r="R69" s="81"/>
      <c r="S69" s="81"/>
      <c r="T69" s="30"/>
      <c r="U69" s="31"/>
    </row>
    <row r="70" spans="1:21" ht="15.75" x14ac:dyDescent="0.25">
      <c r="A70" s="76" t="s">
        <v>50</v>
      </c>
      <c r="B70" s="93">
        <v>732</v>
      </c>
      <c r="C70" s="85">
        <v>844</v>
      </c>
      <c r="D70" s="96"/>
      <c r="E70" s="85">
        <v>816</v>
      </c>
      <c r="F70" s="100">
        <v>780</v>
      </c>
      <c r="G70" s="85">
        <v>711</v>
      </c>
      <c r="H70" s="104">
        <v>518</v>
      </c>
      <c r="I70" s="85">
        <v>581</v>
      </c>
      <c r="J70" s="104">
        <v>621</v>
      </c>
      <c r="K70" s="89">
        <v>823</v>
      </c>
      <c r="L70" s="108">
        <v>378</v>
      </c>
      <c r="M70" s="85">
        <v>702</v>
      </c>
      <c r="N70" s="104">
        <v>679</v>
      </c>
      <c r="O70" s="85">
        <v>657</v>
      </c>
      <c r="P70" s="104">
        <v>613</v>
      </c>
      <c r="Q70" s="32"/>
      <c r="R70" s="81"/>
      <c r="S70" s="81"/>
      <c r="T70" s="30"/>
      <c r="U70" s="31"/>
    </row>
    <row r="71" spans="1:21" ht="15.75" x14ac:dyDescent="0.25">
      <c r="A71" s="76" t="s">
        <v>32</v>
      </c>
      <c r="B71" s="94">
        <v>3857</v>
      </c>
      <c r="C71" s="86">
        <v>4102</v>
      </c>
      <c r="D71" s="97"/>
      <c r="E71" s="86">
        <v>4142</v>
      </c>
      <c r="F71" s="101">
        <v>3739</v>
      </c>
      <c r="G71" s="86">
        <v>3577</v>
      </c>
      <c r="H71" s="105">
        <v>2344</v>
      </c>
      <c r="I71" s="86">
        <v>2926</v>
      </c>
      <c r="J71" s="105">
        <v>3124</v>
      </c>
      <c r="K71" s="90">
        <v>3769</v>
      </c>
      <c r="L71" s="109">
        <v>1406</v>
      </c>
      <c r="M71" s="86">
        <v>3135</v>
      </c>
      <c r="N71" s="105">
        <v>3562</v>
      </c>
      <c r="O71" s="86">
        <v>3081</v>
      </c>
      <c r="P71" s="105">
        <v>2823</v>
      </c>
      <c r="Q71" s="35"/>
      <c r="R71" s="82"/>
      <c r="S71" s="82"/>
      <c r="T71" s="33"/>
      <c r="U71" s="34"/>
    </row>
    <row r="72" spans="1:21" ht="15.75" x14ac:dyDescent="0.25">
      <c r="A72" s="11" t="s">
        <v>51</v>
      </c>
      <c r="B72" s="10"/>
      <c r="C72" s="10"/>
      <c r="D72" s="3"/>
      <c r="E72" s="3"/>
      <c r="F72" s="3"/>
      <c r="G72" s="10"/>
      <c r="H72" s="3"/>
      <c r="I72" s="3"/>
      <c r="J72" s="3"/>
      <c r="K72" s="10"/>
      <c r="L72" s="3"/>
      <c r="M72" s="10"/>
      <c r="N72" s="3"/>
      <c r="O72" s="10"/>
      <c r="P72" s="10"/>
      <c r="Q72" s="3"/>
      <c r="R72" s="3"/>
      <c r="S72" s="3"/>
      <c r="T72" s="3"/>
      <c r="U72" s="121" t="s">
        <v>132</v>
      </c>
    </row>
    <row r="73" spans="1:21" ht="15.75" x14ac:dyDescent="0.25">
      <c r="A73" s="6" t="s">
        <v>34</v>
      </c>
      <c r="B73" s="10"/>
      <c r="C73" s="10"/>
      <c r="D73" s="3"/>
      <c r="E73" s="3"/>
      <c r="F73" s="3"/>
      <c r="G73" s="10"/>
      <c r="H73" s="3"/>
      <c r="I73" s="3"/>
      <c r="J73" s="3"/>
      <c r="K73" s="3"/>
      <c r="L73" s="3"/>
      <c r="M73" s="10"/>
      <c r="N73" s="3"/>
      <c r="O73" s="10"/>
      <c r="P73" s="10"/>
      <c r="Q73" s="3"/>
      <c r="R73" s="3"/>
      <c r="S73" s="3"/>
      <c r="T73" s="3"/>
      <c r="U73" s="3"/>
    </row>
    <row r="74" spans="1:21" ht="15.75" x14ac:dyDescent="0.25">
      <c r="A74" s="11" t="s">
        <v>35</v>
      </c>
      <c r="B74" s="10"/>
      <c r="C74" s="10"/>
      <c r="D74" s="3"/>
      <c r="E74" s="3"/>
      <c r="F74" s="3"/>
      <c r="G74" s="10"/>
      <c r="H74" s="3"/>
      <c r="I74" s="3"/>
      <c r="J74" s="3"/>
      <c r="K74" s="3"/>
      <c r="L74" s="3"/>
      <c r="M74" s="10"/>
      <c r="N74" s="3"/>
      <c r="O74" s="10"/>
      <c r="P74" s="10"/>
      <c r="Q74" s="3"/>
      <c r="R74" s="3"/>
      <c r="S74" s="3"/>
      <c r="T74" s="3"/>
      <c r="U74" s="3"/>
    </row>
    <row r="75" spans="1:21" ht="15.75" x14ac:dyDescent="0.25">
      <c r="A75" s="3"/>
      <c r="B75" s="10"/>
      <c r="C75" s="10"/>
      <c r="D75" s="3"/>
      <c r="E75" s="3"/>
      <c r="F75" s="3"/>
      <c r="G75" s="10"/>
      <c r="H75" s="3"/>
      <c r="I75" s="3"/>
      <c r="J75" s="3"/>
      <c r="K75" s="10"/>
      <c r="L75" s="3"/>
      <c r="M75" s="10"/>
      <c r="N75" s="3"/>
      <c r="O75" s="10"/>
      <c r="P75" s="10"/>
      <c r="Q75" s="3"/>
      <c r="R75" s="3"/>
      <c r="S75" s="3"/>
      <c r="T75" s="3"/>
      <c r="U75" s="3"/>
    </row>
    <row r="76" spans="1:21" ht="18.75" x14ac:dyDescent="0.3">
      <c r="A76" s="20" t="s">
        <v>52</v>
      </c>
      <c r="B76" s="10"/>
      <c r="C76" s="10"/>
      <c r="D76" s="3"/>
      <c r="E76" s="3"/>
      <c r="F76" s="3"/>
      <c r="G76" s="10"/>
      <c r="H76" s="3"/>
      <c r="I76" s="3"/>
      <c r="J76" s="3"/>
      <c r="K76" s="10"/>
      <c r="L76" s="3"/>
      <c r="M76" s="10"/>
      <c r="N76" s="3"/>
      <c r="O76" s="10"/>
      <c r="P76" s="10"/>
      <c r="Q76" s="3"/>
      <c r="R76" s="3"/>
      <c r="S76" s="3"/>
      <c r="T76" s="3"/>
      <c r="U76" s="3"/>
    </row>
    <row r="77" spans="1:21" ht="15.75" x14ac:dyDescent="0.25">
      <c r="A77" s="22" t="s">
        <v>11</v>
      </c>
      <c r="B77" s="23" t="s">
        <v>12</v>
      </c>
      <c r="C77" s="23" t="s">
        <v>13</v>
      </c>
      <c r="D77" s="23" t="s">
        <v>14</v>
      </c>
      <c r="E77" s="23" t="s">
        <v>15</v>
      </c>
      <c r="F77" s="23" t="s">
        <v>16</v>
      </c>
      <c r="G77" s="23" t="s">
        <v>17</v>
      </c>
      <c r="H77" s="23" t="s">
        <v>18</v>
      </c>
      <c r="I77" s="23" t="s">
        <v>19</v>
      </c>
      <c r="J77" s="23" t="s">
        <v>20</v>
      </c>
      <c r="K77" s="23" t="s">
        <v>21</v>
      </c>
      <c r="L77" s="23" t="s">
        <v>22</v>
      </c>
      <c r="M77" s="23" t="s">
        <v>23</v>
      </c>
      <c r="N77" s="23" t="s">
        <v>24</v>
      </c>
      <c r="O77" s="23" t="s">
        <v>133</v>
      </c>
      <c r="P77" s="23" t="s">
        <v>177</v>
      </c>
      <c r="Q77" s="175" t="s">
        <v>25</v>
      </c>
      <c r="R77" s="23" t="s">
        <v>177</v>
      </c>
      <c r="S77" s="24" t="s">
        <v>26</v>
      </c>
      <c r="T77" s="25"/>
      <c r="U77" s="23" t="s">
        <v>80</v>
      </c>
    </row>
    <row r="78" spans="1:21" ht="15.75" x14ac:dyDescent="0.25">
      <c r="A78" s="26" t="s">
        <v>53</v>
      </c>
      <c r="B78" s="27" t="s">
        <v>40</v>
      </c>
      <c r="C78" s="27" t="s">
        <v>40</v>
      </c>
      <c r="D78" s="28" t="s">
        <v>40</v>
      </c>
      <c r="E78" s="27" t="s">
        <v>40</v>
      </c>
      <c r="F78" s="27" t="s">
        <v>40</v>
      </c>
      <c r="G78" s="27" t="s">
        <v>40</v>
      </c>
      <c r="H78" s="27" t="s">
        <v>40</v>
      </c>
      <c r="I78" s="27" t="s">
        <v>40</v>
      </c>
      <c r="J78" s="27" t="s">
        <v>40</v>
      </c>
      <c r="K78" s="27" t="s">
        <v>40</v>
      </c>
      <c r="L78" s="27" t="s">
        <v>40</v>
      </c>
      <c r="M78" s="27" t="s">
        <v>40</v>
      </c>
      <c r="N78" s="27" t="s">
        <v>40</v>
      </c>
      <c r="O78" s="27" t="s">
        <v>40</v>
      </c>
      <c r="P78" s="27" t="s">
        <v>40</v>
      </c>
      <c r="Q78" s="176"/>
      <c r="R78" s="29" t="s">
        <v>27</v>
      </c>
      <c r="S78" s="27" t="s">
        <v>178</v>
      </c>
      <c r="T78" s="27" t="s">
        <v>179</v>
      </c>
      <c r="U78" s="28" t="s">
        <v>197</v>
      </c>
    </row>
    <row r="79" spans="1:21" ht="15.75" x14ac:dyDescent="0.25">
      <c r="A79" s="36" t="s">
        <v>54</v>
      </c>
      <c r="B79" s="60">
        <v>0.22286512519705851</v>
      </c>
      <c r="C79" s="43">
        <v>0.22192999701166305</v>
      </c>
      <c r="D79" s="63"/>
      <c r="E79" s="47">
        <v>0.23012101112861363</v>
      </c>
      <c r="F79" s="60">
        <v>0.2453154227102031</v>
      </c>
      <c r="G79" s="51">
        <v>0.23628996920707152</v>
      </c>
      <c r="H79" s="60">
        <v>0.22735366263377654</v>
      </c>
      <c r="I79" s="51">
        <v>0.18628239563889323</v>
      </c>
      <c r="J79" s="60">
        <v>0.19709510046140333</v>
      </c>
      <c r="K79" s="51">
        <v>0.2610402198634485</v>
      </c>
      <c r="L79" s="66">
        <v>0.32531719786840213</v>
      </c>
      <c r="M79" s="51">
        <v>0.26103009891194939</v>
      </c>
      <c r="N79" s="60">
        <v>0.23805967209126661</v>
      </c>
      <c r="O79" s="51">
        <v>0.24984359063690012</v>
      </c>
      <c r="P79" s="60">
        <v>0.19005630986692612</v>
      </c>
      <c r="Q79" s="57"/>
      <c r="R79" s="172" t="str">
        <f t="shared" ref="R79:R84" si="2">CONCATENATE(TEXT((P79*100)-(SQRT((((P79*100)*(100-(P79*100)))/P86))*1.96),"0.0")," to ",TEXT((P79*100)+(SQRT((((P79*100)*(100-(P79*100)))/P86))*1.96),"0.0"))</f>
        <v>15.6 to 22.5</v>
      </c>
      <c r="S79" s="168" t="s">
        <v>8</v>
      </c>
      <c r="T79" s="40" t="s">
        <v>2</v>
      </c>
      <c r="U79" s="40" t="s">
        <v>2</v>
      </c>
    </row>
    <row r="80" spans="1:21" ht="15.75" x14ac:dyDescent="0.25">
      <c r="A80" s="37" t="s">
        <v>55</v>
      </c>
      <c r="B80" s="60">
        <v>0.18022022445908231</v>
      </c>
      <c r="C80" s="44">
        <v>0.17659348208391976</v>
      </c>
      <c r="D80" s="64"/>
      <c r="E80" s="48">
        <v>0.14938373772804356</v>
      </c>
      <c r="F80" s="60">
        <v>0.15299992614130126</v>
      </c>
      <c r="G80" s="52">
        <v>0.16741506232109601</v>
      </c>
      <c r="H80" s="60">
        <v>0.15088496432978446</v>
      </c>
      <c r="I80" s="52">
        <v>0.16627310166486658</v>
      </c>
      <c r="J80" s="60">
        <v>0.1324756292666785</v>
      </c>
      <c r="K80" s="52">
        <v>0.18298367828410422</v>
      </c>
      <c r="L80" s="60">
        <v>0.2583601985041718</v>
      </c>
      <c r="M80" s="52">
        <v>0.21970885175630087</v>
      </c>
      <c r="N80" s="60">
        <v>0.19417803218256605</v>
      </c>
      <c r="O80" s="52">
        <v>0.16890837714734672</v>
      </c>
      <c r="P80" s="60">
        <v>0.18561433854192763</v>
      </c>
      <c r="Q80" s="58"/>
      <c r="R80" s="173" t="str">
        <f t="shared" si="2"/>
        <v>15.7 to 21.4</v>
      </c>
      <c r="S80" s="169" t="s">
        <v>8</v>
      </c>
      <c r="T80" s="41" t="s">
        <v>8</v>
      </c>
      <c r="U80" s="41" t="s">
        <v>8</v>
      </c>
    </row>
    <row r="81" spans="1:21" ht="15.75" x14ac:dyDescent="0.25">
      <c r="A81" s="37" t="s">
        <v>56</v>
      </c>
      <c r="B81" s="60">
        <v>0.21018701952362936</v>
      </c>
      <c r="C81" s="44">
        <v>0.21012517698930733</v>
      </c>
      <c r="D81" s="64" t="s">
        <v>29</v>
      </c>
      <c r="E81" s="48">
        <v>0.18872703513361722</v>
      </c>
      <c r="F81" s="60">
        <v>0.171407100541526</v>
      </c>
      <c r="G81" s="52">
        <v>0.17433839707680077</v>
      </c>
      <c r="H81" s="60">
        <v>0.17927095111243513</v>
      </c>
      <c r="I81" s="52">
        <v>0.20082481161166071</v>
      </c>
      <c r="J81" s="60">
        <v>0.18108371776424589</v>
      </c>
      <c r="K81" s="52">
        <v>0.21272115704610303</v>
      </c>
      <c r="L81" s="60">
        <v>0.29135205715520451</v>
      </c>
      <c r="M81" s="52">
        <v>0.19893066474805696</v>
      </c>
      <c r="N81" s="60">
        <v>0.2096372339113757</v>
      </c>
      <c r="O81" s="52">
        <v>0.17175167181503481</v>
      </c>
      <c r="P81" s="60">
        <v>0.15296216502826426</v>
      </c>
      <c r="Q81" s="58"/>
      <c r="R81" s="173" t="str">
        <f t="shared" si="2"/>
        <v>12.5 to 18.1</v>
      </c>
      <c r="S81" s="169" t="s">
        <v>2</v>
      </c>
      <c r="T81" s="41" t="s">
        <v>8</v>
      </c>
      <c r="U81" s="41" t="s">
        <v>2</v>
      </c>
    </row>
    <row r="82" spans="1:21" ht="15.75" x14ac:dyDescent="0.25">
      <c r="A82" s="37" t="s">
        <v>57</v>
      </c>
      <c r="B82" s="60">
        <v>0.18643513122286556</v>
      </c>
      <c r="C82" s="44">
        <v>0.17846713363829811</v>
      </c>
      <c r="D82" s="64" t="s">
        <v>31</v>
      </c>
      <c r="E82" s="48">
        <v>0.1649782654381583</v>
      </c>
      <c r="F82" s="60">
        <v>0.17657953489487038</v>
      </c>
      <c r="G82" s="52">
        <v>0.163106625426887</v>
      </c>
      <c r="H82" s="60">
        <v>0.14768276869872915</v>
      </c>
      <c r="I82" s="52">
        <v>0.17329501738983727</v>
      </c>
      <c r="J82" s="60">
        <v>0.21389835466319534</v>
      </c>
      <c r="K82" s="52">
        <v>0.15667580564093103</v>
      </c>
      <c r="L82" s="60">
        <v>0.25050578784192967</v>
      </c>
      <c r="M82" s="52">
        <v>0.1428670156541999</v>
      </c>
      <c r="N82" s="60">
        <v>0.17357351892498113</v>
      </c>
      <c r="O82" s="52">
        <v>0.18215678555223336</v>
      </c>
      <c r="P82" s="60">
        <v>0.14517986121128792</v>
      </c>
      <c r="Q82" s="58"/>
      <c r="R82" s="173" t="str">
        <f t="shared" si="2"/>
        <v>11.6 to 17.4</v>
      </c>
      <c r="S82" s="169" t="s">
        <v>2</v>
      </c>
      <c r="T82" s="41" t="s">
        <v>8</v>
      </c>
      <c r="U82" s="41" t="s">
        <v>8</v>
      </c>
    </row>
    <row r="83" spans="1:21" ht="15.75" x14ac:dyDescent="0.25">
      <c r="A83" s="37" t="s">
        <v>58</v>
      </c>
      <c r="B83" s="60">
        <v>0.18687786797974926</v>
      </c>
      <c r="C83" s="44">
        <v>0.15120503034103344</v>
      </c>
      <c r="D83" s="64"/>
      <c r="E83" s="48">
        <v>0.19252656506679222</v>
      </c>
      <c r="F83" s="60">
        <v>0.1470035305207231</v>
      </c>
      <c r="G83" s="52">
        <v>0.17498660997419985</v>
      </c>
      <c r="H83" s="60">
        <v>0.17267372411996679</v>
      </c>
      <c r="I83" s="52">
        <v>0.13105492037560679</v>
      </c>
      <c r="J83" s="60">
        <v>0.19421752076674229</v>
      </c>
      <c r="K83" s="52">
        <v>0.15632204755955303</v>
      </c>
      <c r="L83" s="60">
        <v>0.20389903492280681</v>
      </c>
      <c r="M83" s="52">
        <v>0.22601693247663701</v>
      </c>
      <c r="N83" s="60">
        <v>0.21243311014854652</v>
      </c>
      <c r="O83" s="52">
        <v>0.17587732648193233</v>
      </c>
      <c r="P83" s="60">
        <v>0.22540365630153508</v>
      </c>
      <c r="Q83" s="59"/>
      <c r="R83" s="173" t="str">
        <f t="shared" si="2"/>
        <v>18.4 to 26.7</v>
      </c>
      <c r="S83" s="169" t="s">
        <v>8</v>
      </c>
      <c r="T83" s="41" t="s">
        <v>8</v>
      </c>
      <c r="U83" s="41" t="s">
        <v>8</v>
      </c>
    </row>
    <row r="84" spans="1:21" ht="15.75" x14ac:dyDescent="0.25">
      <c r="A84" s="70" t="s">
        <v>32</v>
      </c>
      <c r="B84" s="71">
        <v>0.19647258982000895</v>
      </c>
      <c r="C84" s="72">
        <v>0.18868055495977726</v>
      </c>
      <c r="D84" s="97"/>
      <c r="E84" s="73">
        <v>0.18433980866292227</v>
      </c>
      <c r="F84" s="71">
        <v>0.17993236425490966</v>
      </c>
      <c r="G84" s="74">
        <v>0.18386037671673131</v>
      </c>
      <c r="H84" s="71">
        <v>0.17579342432615871</v>
      </c>
      <c r="I84" s="74">
        <v>0.1736049825275269</v>
      </c>
      <c r="J84" s="71">
        <v>0.17973647433304588</v>
      </c>
      <c r="K84" s="74">
        <v>0.19491104347422808</v>
      </c>
      <c r="L84" s="71">
        <v>0.2689744773074218</v>
      </c>
      <c r="M84" s="74">
        <v>0.20683802227659323</v>
      </c>
      <c r="N84" s="71">
        <v>0.20247865002895302</v>
      </c>
      <c r="O84" s="74">
        <v>0.188254121097535</v>
      </c>
      <c r="P84" s="71">
        <v>0.17689660194327053</v>
      </c>
      <c r="Q84" s="171"/>
      <c r="R84" s="174" t="str">
        <f t="shared" si="2"/>
        <v>16.3 to 19.1</v>
      </c>
      <c r="S84" s="170" t="s">
        <v>2</v>
      </c>
      <c r="T84" s="75" t="s">
        <v>8</v>
      </c>
      <c r="U84" s="75" t="s">
        <v>2</v>
      </c>
    </row>
    <row r="85" spans="1:21" ht="15.75" x14ac:dyDescent="0.25">
      <c r="A85" s="26" t="s">
        <v>53</v>
      </c>
      <c r="B85" s="77" t="s">
        <v>43</v>
      </c>
      <c r="C85" s="78"/>
      <c r="D85" s="77"/>
      <c r="E85" s="79"/>
      <c r="F85" s="79"/>
      <c r="G85" s="79"/>
      <c r="H85" s="79"/>
      <c r="I85" s="79"/>
      <c r="J85" s="79"/>
      <c r="K85" s="79"/>
      <c r="L85" s="80"/>
      <c r="M85" s="79"/>
      <c r="N85" s="79"/>
      <c r="O85" s="79"/>
      <c r="P85" s="79"/>
      <c r="Q85" s="32"/>
      <c r="R85" s="81"/>
      <c r="S85" s="81"/>
      <c r="T85" s="30"/>
      <c r="U85" s="31"/>
    </row>
    <row r="86" spans="1:21" ht="15.75" x14ac:dyDescent="0.25">
      <c r="A86" s="38" t="s">
        <v>54</v>
      </c>
      <c r="B86" s="91">
        <v>735</v>
      </c>
      <c r="C86" s="83">
        <v>764</v>
      </c>
      <c r="D86" s="95"/>
      <c r="E86" s="83">
        <v>885</v>
      </c>
      <c r="F86" s="98">
        <v>758</v>
      </c>
      <c r="G86" s="83">
        <v>742</v>
      </c>
      <c r="H86" s="102">
        <v>479</v>
      </c>
      <c r="I86" s="83">
        <v>537</v>
      </c>
      <c r="J86" s="102">
        <v>568</v>
      </c>
      <c r="K86" s="87">
        <v>721</v>
      </c>
      <c r="L86" s="106">
        <v>255</v>
      </c>
      <c r="M86" s="83">
        <v>574</v>
      </c>
      <c r="N86" s="102">
        <v>579</v>
      </c>
      <c r="O86" s="83">
        <v>509</v>
      </c>
      <c r="P86" s="102">
        <v>498</v>
      </c>
      <c r="Q86" s="32"/>
      <c r="R86" s="81"/>
      <c r="S86" s="81"/>
      <c r="T86" s="30"/>
      <c r="U86" s="31"/>
    </row>
    <row r="87" spans="1:21" ht="15.75" x14ac:dyDescent="0.25">
      <c r="A87" s="37" t="s">
        <v>55</v>
      </c>
      <c r="B87" s="92">
        <v>994</v>
      </c>
      <c r="C87" s="84">
        <v>1026</v>
      </c>
      <c r="D87" s="64"/>
      <c r="E87" s="84">
        <v>1014</v>
      </c>
      <c r="F87" s="99">
        <v>938</v>
      </c>
      <c r="G87" s="84">
        <v>873</v>
      </c>
      <c r="H87" s="103">
        <v>540</v>
      </c>
      <c r="I87" s="84">
        <v>736</v>
      </c>
      <c r="J87" s="103">
        <v>830</v>
      </c>
      <c r="K87" s="88">
        <v>949</v>
      </c>
      <c r="L87" s="107">
        <v>358</v>
      </c>
      <c r="M87" s="84">
        <v>801</v>
      </c>
      <c r="N87" s="103">
        <v>935</v>
      </c>
      <c r="O87" s="84">
        <v>812</v>
      </c>
      <c r="P87" s="103">
        <v>725</v>
      </c>
      <c r="Q87" s="32"/>
      <c r="R87" s="81"/>
      <c r="S87" s="81"/>
      <c r="T87" s="30"/>
      <c r="U87" s="31"/>
    </row>
    <row r="88" spans="1:21" ht="15.75" x14ac:dyDescent="0.25">
      <c r="A88" s="37" t="s">
        <v>56</v>
      </c>
      <c r="B88" s="92">
        <v>747</v>
      </c>
      <c r="C88" s="84">
        <v>889</v>
      </c>
      <c r="D88" s="64" t="s">
        <v>29</v>
      </c>
      <c r="E88" s="84">
        <v>814</v>
      </c>
      <c r="F88" s="99">
        <v>786</v>
      </c>
      <c r="G88" s="84">
        <v>727</v>
      </c>
      <c r="H88" s="103">
        <v>527</v>
      </c>
      <c r="I88" s="84">
        <v>626</v>
      </c>
      <c r="J88" s="103">
        <v>680</v>
      </c>
      <c r="K88" s="88">
        <v>743</v>
      </c>
      <c r="L88" s="107">
        <v>364</v>
      </c>
      <c r="M88" s="84">
        <v>672</v>
      </c>
      <c r="N88" s="103">
        <v>690</v>
      </c>
      <c r="O88" s="84">
        <v>633</v>
      </c>
      <c r="P88" s="103">
        <v>643</v>
      </c>
      <c r="Q88" s="32"/>
      <c r="R88" s="81"/>
      <c r="S88" s="81"/>
      <c r="T88" s="30"/>
      <c r="U88" s="31"/>
    </row>
    <row r="89" spans="1:21" ht="15.75" x14ac:dyDescent="0.25">
      <c r="A89" s="37" t="s">
        <v>57</v>
      </c>
      <c r="B89" s="92">
        <v>823</v>
      </c>
      <c r="C89" s="84">
        <v>763</v>
      </c>
      <c r="D89" s="64" t="s">
        <v>31</v>
      </c>
      <c r="E89" s="84">
        <v>838</v>
      </c>
      <c r="F89" s="99">
        <v>728</v>
      </c>
      <c r="G89" s="84">
        <v>737</v>
      </c>
      <c r="H89" s="103">
        <v>461</v>
      </c>
      <c r="I89" s="84">
        <v>600</v>
      </c>
      <c r="J89" s="103">
        <v>622</v>
      </c>
      <c r="K89" s="88">
        <v>805</v>
      </c>
      <c r="L89" s="107">
        <v>232</v>
      </c>
      <c r="M89" s="84">
        <v>665</v>
      </c>
      <c r="N89" s="103">
        <v>782</v>
      </c>
      <c r="O89" s="84">
        <v>683</v>
      </c>
      <c r="P89" s="103">
        <v>561</v>
      </c>
      <c r="Q89" s="32"/>
      <c r="R89" s="81"/>
      <c r="S89" s="81"/>
      <c r="T89" s="30"/>
      <c r="U89" s="31"/>
    </row>
    <row r="90" spans="1:21" ht="15.75" x14ac:dyDescent="0.25">
      <c r="A90" s="76" t="s">
        <v>58</v>
      </c>
      <c r="B90" s="93">
        <v>558</v>
      </c>
      <c r="C90" s="85">
        <v>660</v>
      </c>
      <c r="D90" s="96"/>
      <c r="E90" s="85">
        <v>591</v>
      </c>
      <c r="F90" s="100">
        <v>529</v>
      </c>
      <c r="G90" s="85">
        <v>498</v>
      </c>
      <c r="H90" s="104">
        <v>337</v>
      </c>
      <c r="I90" s="85">
        <v>427</v>
      </c>
      <c r="J90" s="104">
        <v>424</v>
      </c>
      <c r="K90" s="89">
        <v>551</v>
      </c>
      <c r="L90" s="108">
        <v>197</v>
      </c>
      <c r="M90" s="85">
        <v>423</v>
      </c>
      <c r="N90" s="104">
        <v>576</v>
      </c>
      <c r="O90" s="85">
        <v>444</v>
      </c>
      <c r="P90" s="104">
        <v>396</v>
      </c>
      <c r="Q90" s="32"/>
      <c r="R90" s="81"/>
      <c r="S90" s="81"/>
      <c r="T90" s="30"/>
      <c r="U90" s="31"/>
    </row>
    <row r="91" spans="1:21" ht="15.75" x14ac:dyDescent="0.25">
      <c r="A91" s="76" t="s">
        <v>32</v>
      </c>
      <c r="B91" s="94">
        <v>3857</v>
      </c>
      <c r="C91" s="86">
        <v>4102</v>
      </c>
      <c r="D91" s="97"/>
      <c r="E91" s="86">
        <v>4142</v>
      </c>
      <c r="F91" s="101">
        <v>3739</v>
      </c>
      <c r="G91" s="86">
        <v>3577</v>
      </c>
      <c r="H91" s="105">
        <v>2344</v>
      </c>
      <c r="I91" s="86">
        <v>2926</v>
      </c>
      <c r="J91" s="105">
        <v>3124</v>
      </c>
      <c r="K91" s="90">
        <v>3769</v>
      </c>
      <c r="L91" s="109">
        <v>1406</v>
      </c>
      <c r="M91" s="86">
        <v>3135</v>
      </c>
      <c r="N91" s="105">
        <v>3562</v>
      </c>
      <c r="O91" s="86">
        <v>3081</v>
      </c>
      <c r="P91" s="105">
        <v>2823</v>
      </c>
      <c r="Q91" s="35"/>
      <c r="R91" s="82"/>
      <c r="S91" s="82"/>
      <c r="T91" s="33"/>
      <c r="U91" s="34"/>
    </row>
    <row r="92" spans="1:21" ht="15.75" x14ac:dyDescent="0.25">
      <c r="A92" s="6" t="s">
        <v>34</v>
      </c>
      <c r="B92" s="10"/>
      <c r="C92" s="10"/>
      <c r="D92" s="3"/>
      <c r="E92" s="3"/>
      <c r="F92" s="3"/>
      <c r="G92" s="10"/>
      <c r="H92" s="3"/>
      <c r="I92" s="3"/>
      <c r="J92" s="3"/>
      <c r="K92" s="3"/>
      <c r="L92" s="3"/>
      <c r="M92" s="10"/>
      <c r="N92" s="3"/>
      <c r="O92" s="10"/>
      <c r="P92" s="10"/>
      <c r="Q92" s="3"/>
      <c r="R92" s="3"/>
      <c r="S92" s="3"/>
      <c r="T92" s="3"/>
      <c r="U92" s="121" t="s">
        <v>132</v>
      </c>
    </row>
    <row r="93" spans="1:21" ht="15.75" x14ac:dyDescent="0.25">
      <c r="A93" s="11" t="s">
        <v>35</v>
      </c>
      <c r="B93" s="10"/>
      <c r="C93" s="10"/>
      <c r="D93" s="3"/>
      <c r="E93" s="3"/>
      <c r="F93" s="3"/>
      <c r="G93" s="10"/>
      <c r="H93" s="3"/>
      <c r="I93" s="3"/>
      <c r="J93" s="3"/>
      <c r="K93" s="3"/>
      <c r="L93" s="3"/>
      <c r="M93" s="10"/>
      <c r="N93" s="3"/>
      <c r="O93" s="10"/>
      <c r="P93" s="10"/>
      <c r="Q93" s="3"/>
      <c r="R93" s="3"/>
      <c r="S93" s="3"/>
      <c r="T93" s="3"/>
      <c r="U93" s="3"/>
    </row>
    <row r="94" spans="1:21" ht="15.75" x14ac:dyDescent="0.25">
      <c r="A94" s="3"/>
      <c r="B94" s="10"/>
      <c r="C94" s="10"/>
      <c r="D94" s="3"/>
      <c r="E94" s="3"/>
      <c r="F94" s="3"/>
      <c r="G94" s="10"/>
      <c r="H94" s="3"/>
      <c r="I94" s="3"/>
      <c r="J94" s="3"/>
      <c r="K94" s="3"/>
      <c r="L94" s="3"/>
      <c r="M94" s="10"/>
      <c r="N94" s="3"/>
      <c r="O94" s="10"/>
      <c r="P94" s="10"/>
      <c r="Q94" s="3"/>
      <c r="R94" s="3"/>
      <c r="S94" s="3"/>
      <c r="T94" s="3"/>
      <c r="U94" s="3"/>
    </row>
    <row r="95" spans="1:21" ht="18.75" x14ac:dyDescent="0.3">
      <c r="A95" s="21" t="s">
        <v>59</v>
      </c>
      <c r="B95" s="10"/>
      <c r="C95" s="10"/>
      <c r="D95" s="3"/>
      <c r="E95" s="3"/>
      <c r="F95" s="3"/>
      <c r="G95" s="10"/>
      <c r="H95" s="3"/>
      <c r="I95" s="3"/>
      <c r="J95" s="3"/>
      <c r="K95" s="10"/>
      <c r="L95" s="3"/>
      <c r="M95" s="10"/>
      <c r="N95" s="3"/>
      <c r="O95" s="10"/>
      <c r="P95" s="10"/>
      <c r="Q95" s="3"/>
      <c r="R95" s="3"/>
      <c r="S95" s="3"/>
      <c r="T95" s="3"/>
      <c r="U95" s="3"/>
    </row>
    <row r="96" spans="1:21" ht="15.75" x14ac:dyDescent="0.25">
      <c r="A96" s="22" t="s">
        <v>11</v>
      </c>
      <c r="B96" s="23" t="s">
        <v>12</v>
      </c>
      <c r="C96" s="23" t="s">
        <v>13</v>
      </c>
      <c r="D96" s="23" t="s">
        <v>14</v>
      </c>
      <c r="E96" s="23" t="s">
        <v>15</v>
      </c>
      <c r="F96" s="23" t="s">
        <v>16</v>
      </c>
      <c r="G96" s="23" t="s">
        <v>17</v>
      </c>
      <c r="H96" s="23" t="s">
        <v>18</v>
      </c>
      <c r="I96" s="23" t="s">
        <v>19</v>
      </c>
      <c r="J96" s="23" t="s">
        <v>20</v>
      </c>
      <c r="K96" s="23" t="s">
        <v>21</v>
      </c>
      <c r="L96" s="23" t="s">
        <v>22</v>
      </c>
      <c r="M96" s="23" t="s">
        <v>23</v>
      </c>
      <c r="N96" s="23" t="s">
        <v>24</v>
      </c>
      <c r="O96" s="23" t="s">
        <v>133</v>
      </c>
      <c r="P96" s="23" t="s">
        <v>177</v>
      </c>
      <c r="Q96" s="175" t="s">
        <v>25</v>
      </c>
      <c r="R96" s="23" t="s">
        <v>177</v>
      </c>
      <c r="S96" s="24" t="s">
        <v>26</v>
      </c>
      <c r="T96" s="25"/>
      <c r="U96" s="23" t="s">
        <v>80</v>
      </c>
    </row>
    <row r="97" spans="1:21" ht="15.75" x14ac:dyDescent="0.25">
      <c r="A97" s="26" t="s">
        <v>60</v>
      </c>
      <c r="B97" s="27" t="s">
        <v>40</v>
      </c>
      <c r="C97" s="27" t="s">
        <v>40</v>
      </c>
      <c r="D97" s="28" t="s">
        <v>40</v>
      </c>
      <c r="E97" s="27" t="s">
        <v>40</v>
      </c>
      <c r="F97" s="27" t="s">
        <v>40</v>
      </c>
      <c r="G97" s="27" t="s">
        <v>40</v>
      </c>
      <c r="H97" s="27" t="s">
        <v>40</v>
      </c>
      <c r="I97" s="27" t="s">
        <v>40</v>
      </c>
      <c r="J97" s="27" t="s">
        <v>40</v>
      </c>
      <c r="K97" s="27" t="s">
        <v>40</v>
      </c>
      <c r="L97" s="27" t="s">
        <v>40</v>
      </c>
      <c r="M97" s="27" t="s">
        <v>40</v>
      </c>
      <c r="N97" s="27" t="s">
        <v>40</v>
      </c>
      <c r="O97" s="27" t="s">
        <v>40</v>
      </c>
      <c r="P97" s="27" t="s">
        <v>40</v>
      </c>
      <c r="Q97" s="176"/>
      <c r="R97" s="29" t="s">
        <v>27</v>
      </c>
      <c r="S97" s="27" t="s">
        <v>178</v>
      </c>
      <c r="T97" s="27" t="s">
        <v>179</v>
      </c>
      <c r="U97" s="28" t="s">
        <v>197</v>
      </c>
    </row>
    <row r="98" spans="1:21" ht="15.75" x14ac:dyDescent="0.25">
      <c r="A98" s="36" t="s">
        <v>61</v>
      </c>
      <c r="B98" s="110"/>
      <c r="C98" s="111"/>
      <c r="D98" s="112"/>
      <c r="E98" s="113"/>
      <c r="F98" s="110"/>
      <c r="G98" s="51">
        <v>0.1494178813109294</v>
      </c>
      <c r="H98" s="60">
        <v>0.151739087721737</v>
      </c>
      <c r="I98" s="51">
        <v>0.1874136239354148</v>
      </c>
      <c r="J98" s="60">
        <v>0.1463903833610328</v>
      </c>
      <c r="K98" s="51">
        <v>0.16576445723728894</v>
      </c>
      <c r="L98" s="66">
        <v>0.24172652802323602</v>
      </c>
      <c r="M98" s="51">
        <v>0.17775408328676393</v>
      </c>
      <c r="N98" s="60">
        <v>0.18425163727153909</v>
      </c>
      <c r="O98" s="51">
        <v>0.13838911074704111</v>
      </c>
      <c r="P98" s="60">
        <v>0.14535925811636499</v>
      </c>
      <c r="Q98" s="57"/>
      <c r="R98" s="172" t="str">
        <f>CONCATENATE(TEXT((P98*100)-(SQRT((((P98*100)*(100-(P98*100)))/P103))*1.96),"0.0")," to ",TEXT((P98*100)+(SQRT((((P98*100)*(100-(P98*100)))/P103))*1.96),"0.0"))</f>
        <v>10.4 to 18.7</v>
      </c>
      <c r="S98" s="225"/>
      <c r="T98" s="40" t="s">
        <v>8</v>
      </c>
      <c r="U98" s="40" t="s">
        <v>8</v>
      </c>
    </row>
    <row r="99" spans="1:21" ht="15.75" x14ac:dyDescent="0.25">
      <c r="A99" s="37" t="s">
        <v>62</v>
      </c>
      <c r="B99" s="60">
        <v>0.18722804107628879</v>
      </c>
      <c r="C99" s="44">
        <v>0.15271234508156364</v>
      </c>
      <c r="D99" s="64" t="s">
        <v>29</v>
      </c>
      <c r="E99" s="48">
        <v>0.16650219973399749</v>
      </c>
      <c r="F99" s="60">
        <v>0.14617876127586596</v>
      </c>
      <c r="G99" s="52">
        <v>0.15158284082593013</v>
      </c>
      <c r="H99" s="60">
        <v>0.15886083959230465</v>
      </c>
      <c r="I99" s="52">
        <v>0.14500922107214748</v>
      </c>
      <c r="J99" s="60">
        <v>0.16420734245243243</v>
      </c>
      <c r="K99" s="52">
        <v>0.13141040598303996</v>
      </c>
      <c r="L99" s="60">
        <v>0.2424196750619205</v>
      </c>
      <c r="M99" s="52">
        <v>0.15034802207392517</v>
      </c>
      <c r="N99" s="60">
        <v>0.16968624552867337</v>
      </c>
      <c r="O99" s="52">
        <v>0.15852990305137882</v>
      </c>
      <c r="P99" s="60">
        <v>0.14480709889875551</v>
      </c>
      <c r="Q99" s="58"/>
      <c r="R99" s="173" t="str">
        <f>CONCATENATE(TEXT((P99*100)-(SQRT((((P99*100)*(100-(P99*100)))/P104))*1.96),"0.0")," to ",TEXT((P99*100)+(SQRT((((P99*100)*(100-(P99*100)))/P104))*1.96),"0.0"))</f>
        <v>12.3 to 16.7</v>
      </c>
      <c r="S99" s="169" t="s">
        <v>2</v>
      </c>
      <c r="T99" s="41" t="s">
        <v>8</v>
      </c>
      <c r="U99" s="41" t="s">
        <v>8</v>
      </c>
    </row>
    <row r="100" spans="1:21" ht="15.75" x14ac:dyDescent="0.25">
      <c r="A100" s="37" t="s">
        <v>63</v>
      </c>
      <c r="B100" s="60">
        <v>0.20229337940956549</v>
      </c>
      <c r="C100" s="44">
        <v>0.2105230279551204</v>
      </c>
      <c r="D100" s="64" t="s">
        <v>31</v>
      </c>
      <c r="E100" s="48">
        <v>0.19325323094187877</v>
      </c>
      <c r="F100" s="60">
        <v>0.19993662418489003</v>
      </c>
      <c r="G100" s="52">
        <v>0.20625484003344674</v>
      </c>
      <c r="H100" s="60">
        <v>0.18784516914274613</v>
      </c>
      <c r="I100" s="52">
        <v>0.18845957963889201</v>
      </c>
      <c r="J100" s="60">
        <v>0.19546469197385893</v>
      </c>
      <c r="K100" s="52">
        <v>0.23475556193799205</v>
      </c>
      <c r="L100" s="60">
        <v>0.28672546563713397</v>
      </c>
      <c r="M100" s="52">
        <v>0.2431384854838515</v>
      </c>
      <c r="N100" s="60">
        <v>0.22615878045812024</v>
      </c>
      <c r="O100" s="52">
        <v>0.21508005891074528</v>
      </c>
      <c r="P100" s="60">
        <v>0.20248434252888164</v>
      </c>
      <c r="Q100" s="59"/>
      <c r="R100" s="173" t="str">
        <f>CONCATENATE(TEXT((P100*100)-(SQRT((((P100*100)*(100-(P100*100)))/P105))*1.96),"0.0")," to ",TEXT((P100*100)+(SQRT((((P100*100)*(100-(P100*100)))/P105))*1.96),"0.0"))</f>
        <v>18.2 to 22.3</v>
      </c>
      <c r="S100" s="169" t="s">
        <v>8</v>
      </c>
      <c r="T100" s="41" t="s">
        <v>8</v>
      </c>
      <c r="U100" s="41" t="s">
        <v>2</v>
      </c>
    </row>
    <row r="101" spans="1:21" ht="15.75" x14ac:dyDescent="0.25">
      <c r="A101" s="70" t="s">
        <v>32</v>
      </c>
      <c r="B101" s="71">
        <v>0.19647258982000895</v>
      </c>
      <c r="C101" s="72">
        <v>0.1884367910936447</v>
      </c>
      <c r="D101" s="97"/>
      <c r="E101" s="73">
        <v>0.18433980866292227</v>
      </c>
      <c r="F101" s="71">
        <v>0.17993236425490966</v>
      </c>
      <c r="G101" s="74">
        <v>0.18386037671673131</v>
      </c>
      <c r="H101" s="71">
        <v>0.17579342432615871</v>
      </c>
      <c r="I101" s="74">
        <v>0.1736049825275269</v>
      </c>
      <c r="J101" s="71">
        <v>0.17973647433304588</v>
      </c>
      <c r="K101" s="74">
        <v>0.19491104347422808</v>
      </c>
      <c r="L101" s="71">
        <v>0.2689744773074218</v>
      </c>
      <c r="M101" s="74">
        <v>0.20683802227659323</v>
      </c>
      <c r="N101" s="71">
        <v>0.20247865002895302</v>
      </c>
      <c r="O101" s="74">
        <v>0.188254121097535</v>
      </c>
      <c r="P101" s="71">
        <v>0.17689660194327053</v>
      </c>
      <c r="Q101" s="171"/>
      <c r="R101" s="174" t="str">
        <f>CONCATENATE(TEXT((P101*100)-(SQRT((((P101*100)*(100-(P101*100)))/P106))*1.96),"0.0")," to ",TEXT((P101*100)+(SQRT((((P101*100)*(100-(P101*100)))/P106))*1.96),"0.0"))</f>
        <v>16.3 to 19.1</v>
      </c>
      <c r="S101" s="170" t="s">
        <v>2</v>
      </c>
      <c r="T101" s="75" t="s">
        <v>8</v>
      </c>
      <c r="U101" s="75" t="s">
        <v>2</v>
      </c>
    </row>
    <row r="102" spans="1:21" ht="15.75" x14ac:dyDescent="0.25">
      <c r="A102" s="26" t="s">
        <v>60</v>
      </c>
      <c r="B102" s="77" t="s">
        <v>43</v>
      </c>
      <c r="C102" s="78"/>
      <c r="D102" s="77"/>
      <c r="E102" s="79"/>
      <c r="F102" s="79"/>
      <c r="G102" s="79"/>
      <c r="H102" s="79"/>
      <c r="I102" s="79"/>
      <c r="J102" s="79"/>
      <c r="K102" s="79"/>
      <c r="L102" s="80"/>
      <c r="M102" s="79"/>
      <c r="N102" s="79"/>
      <c r="O102" s="79"/>
      <c r="P102" s="79"/>
      <c r="Q102" s="32"/>
      <c r="R102" s="81"/>
      <c r="S102" s="81"/>
      <c r="T102" s="30"/>
      <c r="U102" s="31"/>
    </row>
    <row r="103" spans="1:21" ht="15.75" x14ac:dyDescent="0.25">
      <c r="A103" s="38" t="s">
        <v>61</v>
      </c>
      <c r="B103" s="114"/>
      <c r="C103" s="115"/>
      <c r="D103" s="116"/>
      <c r="E103" s="115"/>
      <c r="F103" s="117"/>
      <c r="G103" s="83">
        <v>338</v>
      </c>
      <c r="H103" s="102">
        <v>219</v>
      </c>
      <c r="I103" s="83">
        <v>248</v>
      </c>
      <c r="J103" s="102">
        <v>288</v>
      </c>
      <c r="K103" s="87">
        <v>346</v>
      </c>
      <c r="L103" s="106">
        <v>136</v>
      </c>
      <c r="M103" s="83">
        <v>309</v>
      </c>
      <c r="N103" s="102">
        <v>343</v>
      </c>
      <c r="O103" s="83">
        <v>308</v>
      </c>
      <c r="P103" s="102">
        <v>279</v>
      </c>
      <c r="Q103" s="32"/>
      <c r="R103" s="81"/>
      <c r="S103" s="81"/>
      <c r="T103" s="30"/>
      <c r="U103" s="31"/>
    </row>
    <row r="104" spans="1:21" ht="15.75" x14ac:dyDescent="0.25">
      <c r="A104" s="37" t="s">
        <v>62</v>
      </c>
      <c r="B104" s="92">
        <v>1512</v>
      </c>
      <c r="C104" s="84">
        <v>1567</v>
      </c>
      <c r="D104" s="96" t="s">
        <v>29</v>
      </c>
      <c r="E104" s="84">
        <v>1414</v>
      </c>
      <c r="F104" s="99">
        <v>1387</v>
      </c>
      <c r="G104" s="84">
        <v>1111</v>
      </c>
      <c r="H104" s="103">
        <v>712</v>
      </c>
      <c r="I104" s="84">
        <v>996</v>
      </c>
      <c r="J104" s="103">
        <v>1097</v>
      </c>
      <c r="K104" s="88">
        <v>1221</v>
      </c>
      <c r="L104" s="107">
        <v>457</v>
      </c>
      <c r="M104" s="84">
        <v>1020</v>
      </c>
      <c r="N104" s="103">
        <v>1232</v>
      </c>
      <c r="O104" s="84">
        <v>1101</v>
      </c>
      <c r="P104" s="103">
        <v>997</v>
      </c>
      <c r="Q104" s="32"/>
      <c r="R104" s="81"/>
      <c r="S104" s="81"/>
      <c r="T104" s="30"/>
      <c r="U104" s="31"/>
    </row>
    <row r="105" spans="1:21" ht="15.75" x14ac:dyDescent="0.25">
      <c r="A105" s="76" t="s">
        <v>63</v>
      </c>
      <c r="B105" s="93">
        <v>2345</v>
      </c>
      <c r="C105" s="85">
        <v>2534</v>
      </c>
      <c r="D105" s="96" t="s">
        <v>31</v>
      </c>
      <c r="E105" s="85">
        <v>2728</v>
      </c>
      <c r="F105" s="100">
        <v>2352</v>
      </c>
      <c r="G105" s="85">
        <v>2128</v>
      </c>
      <c r="H105" s="104">
        <v>1413</v>
      </c>
      <c r="I105" s="85">
        <v>1682</v>
      </c>
      <c r="J105" s="104">
        <v>1739</v>
      </c>
      <c r="K105" s="89">
        <v>2202</v>
      </c>
      <c r="L105" s="108">
        <v>813</v>
      </c>
      <c r="M105" s="85">
        <v>1806</v>
      </c>
      <c r="N105" s="104">
        <v>1987</v>
      </c>
      <c r="O105" s="85">
        <v>1672</v>
      </c>
      <c r="P105" s="104">
        <v>1547</v>
      </c>
      <c r="Q105" s="32"/>
      <c r="R105" s="81"/>
      <c r="S105" s="81"/>
      <c r="T105" s="30"/>
      <c r="U105" s="31"/>
    </row>
    <row r="106" spans="1:21" ht="15.75" x14ac:dyDescent="0.25">
      <c r="A106" s="76" t="s">
        <v>32</v>
      </c>
      <c r="B106" s="94">
        <v>3857</v>
      </c>
      <c r="C106" s="86">
        <v>4101</v>
      </c>
      <c r="D106" s="97"/>
      <c r="E106" s="86">
        <v>4142</v>
      </c>
      <c r="F106" s="101">
        <v>3739</v>
      </c>
      <c r="G106" s="86">
        <v>3577</v>
      </c>
      <c r="H106" s="105">
        <v>2344</v>
      </c>
      <c r="I106" s="86">
        <v>2926</v>
      </c>
      <c r="J106" s="105">
        <v>3124</v>
      </c>
      <c r="K106" s="90">
        <v>3769</v>
      </c>
      <c r="L106" s="109">
        <v>1406</v>
      </c>
      <c r="M106" s="86">
        <v>3135</v>
      </c>
      <c r="N106" s="105">
        <v>3562</v>
      </c>
      <c r="O106" s="86">
        <v>3081</v>
      </c>
      <c r="P106" s="105">
        <v>2823</v>
      </c>
      <c r="Q106" s="35"/>
      <c r="R106" s="82"/>
      <c r="S106" s="82"/>
      <c r="T106" s="33"/>
      <c r="U106" s="34"/>
    </row>
    <row r="107" spans="1:21" ht="15.75" x14ac:dyDescent="0.25">
      <c r="A107" s="6" t="s">
        <v>34</v>
      </c>
      <c r="B107" s="10"/>
      <c r="C107" s="10"/>
      <c r="D107" s="3"/>
      <c r="E107" s="3"/>
      <c r="F107" s="3"/>
      <c r="G107" s="10"/>
      <c r="H107" s="3"/>
      <c r="I107" s="3"/>
      <c r="J107" s="3"/>
      <c r="K107" s="3"/>
      <c r="L107" s="3"/>
      <c r="M107" s="10"/>
      <c r="N107" s="3"/>
      <c r="O107" s="10"/>
      <c r="P107" s="10"/>
      <c r="Q107" s="3"/>
      <c r="S107" s="3"/>
      <c r="T107" s="3"/>
      <c r="U107" s="121" t="s">
        <v>132</v>
      </c>
    </row>
    <row r="108" spans="1:21" ht="15.75" x14ac:dyDescent="0.25">
      <c r="A108" s="11" t="s">
        <v>35</v>
      </c>
      <c r="B108" s="10"/>
      <c r="C108" s="10"/>
      <c r="D108" s="3"/>
      <c r="E108" s="3"/>
      <c r="F108" s="3"/>
      <c r="G108" s="10"/>
      <c r="H108" s="3"/>
      <c r="I108" s="3"/>
      <c r="J108" s="3"/>
      <c r="K108" s="3"/>
      <c r="L108" s="3"/>
      <c r="M108" s="10"/>
      <c r="N108" s="3"/>
      <c r="O108" s="10"/>
      <c r="P108" s="10"/>
      <c r="Q108" s="3"/>
      <c r="S108" s="3"/>
      <c r="T108" s="3"/>
      <c r="U108" s="3"/>
    </row>
    <row r="110" spans="1:21" ht="18.75" x14ac:dyDescent="0.3">
      <c r="A110" s="20" t="s">
        <v>65</v>
      </c>
      <c r="B110" s="10"/>
      <c r="C110" s="10"/>
      <c r="D110" s="3"/>
      <c r="E110" s="3"/>
      <c r="F110" s="3"/>
      <c r="G110" s="10"/>
      <c r="H110" s="3"/>
      <c r="I110" s="3"/>
      <c r="J110" s="3"/>
      <c r="K110" s="10"/>
      <c r="L110" s="3"/>
      <c r="M110" s="10"/>
      <c r="N110" s="3"/>
      <c r="O110" s="10"/>
      <c r="P110" s="10"/>
      <c r="Q110" s="3"/>
      <c r="R110" s="3"/>
      <c r="S110" s="3"/>
      <c r="T110" s="3"/>
      <c r="U110" s="3"/>
    </row>
    <row r="111" spans="1:21" ht="15.75" x14ac:dyDescent="0.25">
      <c r="A111" s="22" t="s">
        <v>11</v>
      </c>
      <c r="B111" s="23" t="s">
        <v>12</v>
      </c>
      <c r="C111" s="23" t="s">
        <v>13</v>
      </c>
      <c r="D111" s="23" t="s">
        <v>14</v>
      </c>
      <c r="E111" s="23" t="s">
        <v>15</v>
      </c>
      <c r="F111" s="23" t="s">
        <v>16</v>
      </c>
      <c r="G111" s="23" t="s">
        <v>17</v>
      </c>
      <c r="H111" s="23" t="s">
        <v>18</v>
      </c>
      <c r="I111" s="23" t="s">
        <v>19</v>
      </c>
      <c r="J111" s="23" t="s">
        <v>20</v>
      </c>
      <c r="K111" s="23" t="s">
        <v>21</v>
      </c>
      <c r="L111" s="23" t="s">
        <v>22</v>
      </c>
      <c r="M111" s="23" t="s">
        <v>23</v>
      </c>
      <c r="N111" s="23" t="s">
        <v>24</v>
      </c>
      <c r="O111" s="23" t="s">
        <v>133</v>
      </c>
      <c r="P111" s="23" t="s">
        <v>177</v>
      </c>
      <c r="Q111" s="175" t="s">
        <v>25</v>
      </c>
      <c r="R111" s="23" t="s">
        <v>177</v>
      </c>
      <c r="S111" s="24" t="s">
        <v>26</v>
      </c>
      <c r="T111" s="25"/>
      <c r="U111" s="23" t="s">
        <v>80</v>
      </c>
    </row>
    <row r="112" spans="1:21" ht="15.75" x14ac:dyDescent="0.25">
      <c r="A112" s="26" t="s">
        <v>66</v>
      </c>
      <c r="B112" s="27" t="s">
        <v>40</v>
      </c>
      <c r="C112" s="27" t="s">
        <v>40</v>
      </c>
      <c r="D112" s="28" t="s">
        <v>40</v>
      </c>
      <c r="E112" s="27" t="s">
        <v>40</v>
      </c>
      <c r="F112" s="27" t="s">
        <v>40</v>
      </c>
      <c r="G112" s="27" t="s">
        <v>40</v>
      </c>
      <c r="H112" s="27" t="s">
        <v>40</v>
      </c>
      <c r="I112" s="27" t="s">
        <v>40</v>
      </c>
      <c r="J112" s="27" t="s">
        <v>40</v>
      </c>
      <c r="K112" s="27" t="s">
        <v>40</v>
      </c>
      <c r="L112" s="27" t="s">
        <v>40</v>
      </c>
      <c r="M112" s="27" t="s">
        <v>40</v>
      </c>
      <c r="N112" s="27" t="s">
        <v>40</v>
      </c>
      <c r="O112" s="27" t="s">
        <v>40</v>
      </c>
      <c r="P112" s="27" t="s">
        <v>40</v>
      </c>
      <c r="Q112" s="176"/>
      <c r="R112" s="29" t="s">
        <v>27</v>
      </c>
      <c r="S112" s="27" t="s">
        <v>178</v>
      </c>
      <c r="T112" s="27" t="s">
        <v>179</v>
      </c>
      <c r="U112" s="28" t="s">
        <v>197</v>
      </c>
    </row>
    <row r="113" spans="1:21" ht="15.75" x14ac:dyDescent="0.25">
      <c r="A113" s="36" t="s">
        <v>67</v>
      </c>
      <c r="B113" s="60">
        <v>0.21472358694465182</v>
      </c>
      <c r="C113" s="43">
        <v>0.20966266947266149</v>
      </c>
      <c r="D113" s="63"/>
      <c r="E113" s="47">
        <v>0.18054574116619113</v>
      </c>
      <c r="F113" s="60">
        <v>0.18915324878977599</v>
      </c>
      <c r="G113" s="51">
        <v>0.19757095751970358</v>
      </c>
      <c r="H113" s="60">
        <v>0.1761454402422232</v>
      </c>
      <c r="I113" s="51">
        <v>0.17443640359650656</v>
      </c>
      <c r="J113" s="60">
        <v>0.17302903257273633</v>
      </c>
      <c r="K113" s="51">
        <v>0.1690387301205763</v>
      </c>
      <c r="L113" s="66">
        <v>0.25469750737630853</v>
      </c>
      <c r="M113" s="51">
        <v>0.2178395217915321</v>
      </c>
      <c r="N113" s="60">
        <v>0.19738348270038025</v>
      </c>
      <c r="O113" s="51">
        <v>0.1864373537144062</v>
      </c>
      <c r="P113" s="60">
        <v>0.18906651963904936</v>
      </c>
      <c r="Q113" s="57"/>
      <c r="R113" s="172" t="str">
        <f>CONCATENATE(TEXT((P113*100)-(SQRT((((P113*100)*(100-(P113*100)))/P118))*1.96),"0.0")," to ",TEXT((P113*100)+(SQRT((((P113*100)*(100-(P113*100)))/P118))*1.96),"0.0"))</f>
        <v>16.5 to 21.3</v>
      </c>
      <c r="S113" s="168" t="s">
        <v>8</v>
      </c>
      <c r="T113" s="40" t="s">
        <v>8</v>
      </c>
      <c r="U113" s="40" t="s">
        <v>8</v>
      </c>
    </row>
    <row r="114" spans="1:21" ht="15.75" x14ac:dyDescent="0.25">
      <c r="A114" s="37" t="s">
        <v>68</v>
      </c>
      <c r="B114" s="60">
        <v>0.17811861765189119</v>
      </c>
      <c r="C114" s="44">
        <v>0.16250127038621481</v>
      </c>
      <c r="D114" s="64" t="s">
        <v>29</v>
      </c>
      <c r="E114" s="48">
        <v>0.18482000444694927</v>
      </c>
      <c r="F114" s="60">
        <v>0.15599788251114177</v>
      </c>
      <c r="G114" s="52">
        <v>0.17736627483456446</v>
      </c>
      <c r="H114" s="60">
        <v>0.16270709697188784</v>
      </c>
      <c r="I114" s="52">
        <v>0.17001432756135115</v>
      </c>
      <c r="J114" s="60">
        <v>0.16732848318132609</v>
      </c>
      <c r="K114" s="52">
        <v>0.20355600903480867</v>
      </c>
      <c r="L114" s="60">
        <v>0.2328492628085376</v>
      </c>
      <c r="M114" s="52">
        <v>0.18825566862902454</v>
      </c>
      <c r="N114" s="60">
        <v>0.19964517224132719</v>
      </c>
      <c r="O114" s="52">
        <v>0.16340770427399295</v>
      </c>
      <c r="P114" s="60">
        <v>0.17620076886566102</v>
      </c>
      <c r="Q114" s="58"/>
      <c r="R114" s="173" t="str">
        <f>CONCATENATE(TEXT((P114*100)-(SQRT((((P114*100)*(100-(P114*100)))/P119))*1.96),"0.0")," to ",TEXT((P114*100)+(SQRT((((P114*100)*(100-(P114*100)))/P119))*1.96),"0.0"))</f>
        <v>15.4 to 19.8</v>
      </c>
      <c r="S114" s="169" t="s">
        <v>8</v>
      </c>
      <c r="T114" s="41" t="s">
        <v>8</v>
      </c>
      <c r="U114" s="41" t="s">
        <v>8</v>
      </c>
    </row>
    <row r="115" spans="1:21" ht="15.75" x14ac:dyDescent="0.25">
      <c r="A115" s="37" t="s">
        <v>69</v>
      </c>
      <c r="B115" s="60">
        <v>0.21525822878626916</v>
      </c>
      <c r="C115" s="44">
        <v>0.21491945926681433</v>
      </c>
      <c r="D115" s="64" t="s">
        <v>31</v>
      </c>
      <c r="E115" s="48">
        <v>0.19154798335483644</v>
      </c>
      <c r="F115" s="60">
        <v>0.21929840936907713</v>
      </c>
      <c r="G115" s="52">
        <v>0.16926108999786418</v>
      </c>
      <c r="H115" s="60">
        <v>0.20122963481747608</v>
      </c>
      <c r="I115" s="52">
        <v>0.17949861213449972</v>
      </c>
      <c r="J115" s="60">
        <v>0.21565552205211605</v>
      </c>
      <c r="K115" s="52">
        <v>0.22406418242939335</v>
      </c>
      <c r="L115" s="60">
        <v>0.34012407932919692</v>
      </c>
      <c r="M115" s="52">
        <v>0.21673126937819601</v>
      </c>
      <c r="N115" s="60">
        <v>0.21515360330075226</v>
      </c>
      <c r="O115" s="52">
        <v>0.22624767359644873</v>
      </c>
      <c r="P115" s="60">
        <v>0.16223372601421929</v>
      </c>
      <c r="Q115" s="59"/>
      <c r="R115" s="173" t="str">
        <f>CONCATENATE(TEXT((P115*100)-(SQRT((((P115*100)*(100-(P115*100)))/P120))*1.96),"0.0")," to ",TEXT((P115*100)+(SQRT((((P115*100)*(100-(P115*100)))/P120))*1.96),"0.0"))</f>
        <v>13.4 to 19.0</v>
      </c>
      <c r="S115" s="169" t="s">
        <v>2</v>
      </c>
      <c r="T115" s="41" t="s">
        <v>2</v>
      </c>
      <c r="U115" s="41" t="s">
        <v>2</v>
      </c>
    </row>
    <row r="116" spans="1:21" ht="15.75" x14ac:dyDescent="0.25">
      <c r="A116" s="70" t="s">
        <v>32</v>
      </c>
      <c r="B116" s="71">
        <v>0.19647258982000892</v>
      </c>
      <c r="C116" s="72">
        <v>0.18868055495977681</v>
      </c>
      <c r="D116" s="97"/>
      <c r="E116" s="73">
        <v>0.18433980866292221</v>
      </c>
      <c r="F116" s="71">
        <v>0.17993236425490974</v>
      </c>
      <c r="G116" s="74">
        <v>0.18386037671673069</v>
      </c>
      <c r="H116" s="71">
        <v>0.17586719705683795</v>
      </c>
      <c r="I116" s="74">
        <v>0.1736049825275261</v>
      </c>
      <c r="J116" s="71">
        <v>0.17973647433304529</v>
      </c>
      <c r="K116" s="74">
        <v>0.19491104347422819</v>
      </c>
      <c r="L116" s="71">
        <v>0.26897447730742174</v>
      </c>
      <c r="M116" s="74">
        <v>0.20683802227659367</v>
      </c>
      <c r="N116" s="71">
        <v>0.20247865002895302</v>
      </c>
      <c r="O116" s="74">
        <v>0.18825412109753581</v>
      </c>
      <c r="P116" s="71">
        <v>0.17689660194326895</v>
      </c>
      <c r="Q116" s="171"/>
      <c r="R116" s="174" t="str">
        <f>CONCATENATE(TEXT((P116*100)-(SQRT((((P116*100)*(100-(P116*100)))/P121))*1.96),"0.0")," to ",TEXT((P116*100)+(SQRT((((P116*100)*(100-(P116*100)))/P121))*1.96),"0.0"))</f>
        <v>16.3 to 19.1</v>
      </c>
      <c r="S116" s="170" t="s">
        <v>2</v>
      </c>
      <c r="T116" s="75" t="s">
        <v>8</v>
      </c>
      <c r="U116" s="75" t="s">
        <v>2</v>
      </c>
    </row>
    <row r="117" spans="1:21" ht="15.75" x14ac:dyDescent="0.25">
      <c r="A117" s="26" t="s">
        <v>66</v>
      </c>
      <c r="B117" s="77" t="s">
        <v>43</v>
      </c>
      <c r="C117" s="78"/>
      <c r="D117" s="77"/>
      <c r="E117" s="79"/>
      <c r="F117" s="79"/>
      <c r="G117" s="79"/>
      <c r="H117" s="79"/>
      <c r="I117" s="79"/>
      <c r="J117" s="79"/>
      <c r="K117" s="79"/>
      <c r="L117" s="80"/>
      <c r="M117" s="79"/>
      <c r="N117" s="79"/>
      <c r="O117" s="79"/>
      <c r="P117" s="79"/>
      <c r="Q117" s="32"/>
      <c r="R117" s="81"/>
      <c r="S117" s="81"/>
      <c r="T117" s="30"/>
      <c r="U117" s="31"/>
    </row>
    <row r="118" spans="1:21" ht="15.75" x14ac:dyDescent="0.25">
      <c r="A118" s="38" t="s">
        <v>67</v>
      </c>
      <c r="B118" s="91">
        <v>1500</v>
      </c>
      <c r="C118" s="83">
        <v>1691</v>
      </c>
      <c r="D118" s="95"/>
      <c r="E118" s="83">
        <v>1557</v>
      </c>
      <c r="F118" s="98">
        <v>1426</v>
      </c>
      <c r="G118" s="83">
        <v>1375</v>
      </c>
      <c r="H118" s="102">
        <v>863</v>
      </c>
      <c r="I118" s="83">
        <v>1107</v>
      </c>
      <c r="J118" s="102">
        <v>1211</v>
      </c>
      <c r="K118" s="87">
        <v>1433</v>
      </c>
      <c r="L118" s="106">
        <v>431</v>
      </c>
      <c r="M118" s="83">
        <v>1161</v>
      </c>
      <c r="N118" s="102">
        <v>1424</v>
      </c>
      <c r="O118" s="83">
        <v>1189</v>
      </c>
      <c r="P118" s="102">
        <v>1018</v>
      </c>
      <c r="Q118" s="32"/>
      <c r="R118" s="81"/>
      <c r="S118" s="81"/>
      <c r="T118" s="30"/>
      <c r="U118" s="31"/>
    </row>
    <row r="119" spans="1:21" ht="15.75" x14ac:dyDescent="0.25">
      <c r="A119" s="37" t="s">
        <v>68</v>
      </c>
      <c r="B119" s="92">
        <v>1986</v>
      </c>
      <c r="C119" s="84">
        <v>1953</v>
      </c>
      <c r="D119" s="96" t="s">
        <v>29</v>
      </c>
      <c r="E119" s="84">
        <v>1970</v>
      </c>
      <c r="F119" s="99">
        <v>1741</v>
      </c>
      <c r="G119" s="84">
        <v>1664</v>
      </c>
      <c r="H119" s="103">
        <v>1050</v>
      </c>
      <c r="I119" s="84">
        <v>1287</v>
      </c>
      <c r="J119" s="103">
        <v>1324</v>
      </c>
      <c r="K119" s="88">
        <v>1587</v>
      </c>
      <c r="L119" s="107">
        <v>622</v>
      </c>
      <c r="M119" s="84">
        <v>1274</v>
      </c>
      <c r="N119" s="103">
        <v>1380</v>
      </c>
      <c r="O119" s="84">
        <v>1206</v>
      </c>
      <c r="P119" s="103">
        <v>1128</v>
      </c>
      <c r="Q119" s="32"/>
      <c r="R119" s="81"/>
      <c r="S119" s="81"/>
      <c r="T119" s="30"/>
      <c r="U119" s="31"/>
    </row>
    <row r="120" spans="1:21" ht="15.75" x14ac:dyDescent="0.25">
      <c r="A120" s="76" t="s">
        <v>69</v>
      </c>
      <c r="B120" s="93">
        <v>371</v>
      </c>
      <c r="C120" s="85">
        <v>458</v>
      </c>
      <c r="D120" s="96" t="s">
        <v>31</v>
      </c>
      <c r="E120" s="85">
        <v>615</v>
      </c>
      <c r="F120" s="100">
        <v>572</v>
      </c>
      <c r="G120" s="85">
        <v>538</v>
      </c>
      <c r="H120" s="104">
        <v>430</v>
      </c>
      <c r="I120" s="85">
        <v>532</v>
      </c>
      <c r="J120" s="104">
        <v>589</v>
      </c>
      <c r="K120" s="89">
        <v>749</v>
      </c>
      <c r="L120" s="108">
        <v>353</v>
      </c>
      <c r="M120" s="85">
        <v>700</v>
      </c>
      <c r="N120" s="104">
        <v>758</v>
      </c>
      <c r="O120" s="85">
        <v>686</v>
      </c>
      <c r="P120" s="104">
        <v>677</v>
      </c>
      <c r="Q120" s="32"/>
      <c r="R120" s="81"/>
      <c r="S120" s="81"/>
      <c r="T120" s="30"/>
      <c r="U120" s="31"/>
    </row>
    <row r="121" spans="1:21" ht="15.75" x14ac:dyDescent="0.25">
      <c r="A121" s="76" t="s">
        <v>32</v>
      </c>
      <c r="B121" s="94">
        <v>3857</v>
      </c>
      <c r="C121" s="86">
        <v>4102</v>
      </c>
      <c r="D121" s="97"/>
      <c r="E121" s="86">
        <v>4142</v>
      </c>
      <c r="F121" s="101">
        <v>3739</v>
      </c>
      <c r="G121" s="86">
        <v>3577</v>
      </c>
      <c r="H121" s="105">
        <v>2343</v>
      </c>
      <c r="I121" s="86">
        <v>2926</v>
      </c>
      <c r="J121" s="105">
        <v>3124</v>
      </c>
      <c r="K121" s="90">
        <v>3769</v>
      </c>
      <c r="L121" s="109">
        <v>1406</v>
      </c>
      <c r="M121" s="86">
        <v>3135</v>
      </c>
      <c r="N121" s="105">
        <v>3562</v>
      </c>
      <c r="O121" s="86">
        <v>3081</v>
      </c>
      <c r="P121" s="105">
        <v>2823</v>
      </c>
      <c r="Q121" s="35"/>
      <c r="R121" s="82"/>
      <c r="S121" s="82"/>
      <c r="T121" s="33"/>
      <c r="U121" s="34"/>
    </row>
    <row r="122" spans="1:21" ht="15.75" x14ac:dyDescent="0.25">
      <c r="A122" s="6" t="s">
        <v>34</v>
      </c>
      <c r="B122" s="10"/>
      <c r="C122" s="10"/>
      <c r="D122" s="3"/>
      <c r="E122" s="3"/>
      <c r="F122" s="3"/>
      <c r="G122" s="10"/>
      <c r="H122" s="3"/>
      <c r="I122" s="3"/>
      <c r="J122" s="3"/>
      <c r="K122" s="3"/>
      <c r="L122" s="3"/>
      <c r="M122" s="10"/>
      <c r="N122" s="3"/>
      <c r="O122" s="10"/>
      <c r="P122" s="10"/>
      <c r="Q122" s="3"/>
      <c r="R122" s="3"/>
      <c r="S122" s="3"/>
      <c r="T122" s="3"/>
      <c r="U122" s="121" t="s">
        <v>132</v>
      </c>
    </row>
    <row r="123" spans="1:21" ht="15.75" x14ac:dyDescent="0.25">
      <c r="A123" s="11" t="s">
        <v>35</v>
      </c>
      <c r="B123" s="10"/>
      <c r="C123" s="10"/>
      <c r="D123" s="3"/>
      <c r="E123" s="3"/>
      <c r="F123" s="3"/>
      <c r="G123" s="10"/>
      <c r="H123" s="3"/>
      <c r="I123" s="3"/>
      <c r="J123" s="3"/>
      <c r="K123" s="3"/>
      <c r="L123" s="3"/>
      <c r="M123" s="10"/>
      <c r="N123" s="3"/>
      <c r="O123" s="10"/>
      <c r="P123" s="10"/>
      <c r="Q123" s="3"/>
      <c r="R123" s="3"/>
      <c r="S123" s="3"/>
      <c r="T123" s="3"/>
      <c r="U123" s="3"/>
    </row>
    <row r="125" spans="1:21" ht="18.75" x14ac:dyDescent="0.3">
      <c r="A125" s="20" t="s">
        <v>70</v>
      </c>
      <c r="B125" s="10"/>
      <c r="C125" s="10"/>
      <c r="D125" s="3"/>
      <c r="E125" s="3"/>
      <c r="F125" s="3"/>
      <c r="G125" s="10"/>
      <c r="H125" s="3"/>
      <c r="I125" s="3"/>
      <c r="J125" s="3"/>
      <c r="K125" s="10"/>
      <c r="L125" s="3"/>
      <c r="M125" s="10"/>
      <c r="N125" s="3"/>
      <c r="O125" s="10"/>
      <c r="P125" s="10"/>
      <c r="Q125" s="3"/>
      <c r="R125" s="3"/>
      <c r="S125" s="3"/>
      <c r="T125" s="3"/>
      <c r="U125" s="3"/>
    </row>
    <row r="126" spans="1:21" ht="15.75" x14ac:dyDescent="0.25">
      <c r="A126" s="22" t="s">
        <v>11</v>
      </c>
      <c r="B126" s="23" t="s">
        <v>12</v>
      </c>
      <c r="C126" s="23" t="s">
        <v>13</v>
      </c>
      <c r="D126" s="23" t="s">
        <v>14</v>
      </c>
      <c r="E126" s="23" t="s">
        <v>15</v>
      </c>
      <c r="F126" s="23" t="s">
        <v>16</v>
      </c>
      <c r="G126" s="23" t="s">
        <v>17</v>
      </c>
      <c r="H126" s="23" t="s">
        <v>18</v>
      </c>
      <c r="I126" s="23" t="s">
        <v>19</v>
      </c>
      <c r="J126" s="23" t="s">
        <v>20</v>
      </c>
      <c r="K126" s="23" t="s">
        <v>21</v>
      </c>
      <c r="L126" s="23" t="s">
        <v>22</v>
      </c>
      <c r="M126" s="23" t="s">
        <v>23</v>
      </c>
      <c r="N126" s="23" t="s">
        <v>24</v>
      </c>
      <c r="O126" s="23" t="s">
        <v>133</v>
      </c>
      <c r="P126" s="23" t="s">
        <v>177</v>
      </c>
      <c r="Q126" s="175" t="s">
        <v>25</v>
      </c>
      <c r="R126" s="23" t="s">
        <v>177</v>
      </c>
      <c r="S126" s="24" t="s">
        <v>26</v>
      </c>
      <c r="T126" s="25"/>
      <c r="U126" s="23" t="s">
        <v>80</v>
      </c>
    </row>
    <row r="127" spans="1:21" ht="15.75" x14ac:dyDescent="0.25">
      <c r="A127" s="26" t="s">
        <v>71</v>
      </c>
      <c r="B127" s="27" t="s">
        <v>40</v>
      </c>
      <c r="C127" s="27" t="s">
        <v>40</v>
      </c>
      <c r="D127" s="28" t="s">
        <v>40</v>
      </c>
      <c r="E127" s="27" t="s">
        <v>40</v>
      </c>
      <c r="F127" s="27" t="s">
        <v>40</v>
      </c>
      <c r="G127" s="27" t="s">
        <v>40</v>
      </c>
      <c r="H127" s="27" t="s">
        <v>40</v>
      </c>
      <c r="I127" s="27" t="s">
        <v>40</v>
      </c>
      <c r="J127" s="27" t="s">
        <v>40</v>
      </c>
      <c r="K127" s="27" t="s">
        <v>40</v>
      </c>
      <c r="L127" s="27" t="s">
        <v>40</v>
      </c>
      <c r="M127" s="27" t="s">
        <v>40</v>
      </c>
      <c r="N127" s="27" t="s">
        <v>40</v>
      </c>
      <c r="O127" s="27" t="s">
        <v>40</v>
      </c>
      <c r="P127" s="27" t="s">
        <v>40</v>
      </c>
      <c r="Q127" s="176"/>
      <c r="R127" s="29" t="s">
        <v>27</v>
      </c>
      <c r="S127" s="27" t="s">
        <v>178</v>
      </c>
      <c r="T127" s="27" t="s">
        <v>179</v>
      </c>
      <c r="U127" s="28" t="s">
        <v>197</v>
      </c>
    </row>
    <row r="128" spans="1:21" ht="15.75" x14ac:dyDescent="0.25">
      <c r="A128" s="36" t="s">
        <v>72</v>
      </c>
      <c r="B128" s="60">
        <v>0.19811653451873268</v>
      </c>
      <c r="C128" s="43">
        <v>0.20765444792360388</v>
      </c>
      <c r="D128" s="63"/>
      <c r="E128" s="47">
        <v>0.19596851549922586</v>
      </c>
      <c r="F128" s="60">
        <v>0.19625420568354934</v>
      </c>
      <c r="G128" s="51">
        <v>0.21967851915879741</v>
      </c>
      <c r="H128" s="60">
        <v>0.21511307200093835</v>
      </c>
      <c r="I128" s="51">
        <v>0.19573003894847629</v>
      </c>
      <c r="J128" s="60">
        <v>0.22898765455868803</v>
      </c>
      <c r="K128" s="51">
        <v>0.23919284999625781</v>
      </c>
      <c r="L128" s="66">
        <v>0.31469923819819551</v>
      </c>
      <c r="M128" s="51">
        <v>0.20751232235803146</v>
      </c>
      <c r="N128" s="60">
        <v>0.23057080165728955</v>
      </c>
      <c r="O128" s="51">
        <v>0.23126397803412777</v>
      </c>
      <c r="P128" s="60">
        <v>0.19140236570983502</v>
      </c>
      <c r="Q128" s="57"/>
      <c r="R128" s="172" t="str">
        <f t="shared" ref="R128:R133" si="3">CONCATENATE(TEXT((P128*100)-(SQRT((((P128*100)*(100-(P128*100)))/P135))*1.96),"0.0")," to ",TEXT((P128*100)+(SQRT((((P128*100)*(100-(P128*100)))/P135))*1.96),"0.0"))</f>
        <v>16.2 to 22.1</v>
      </c>
      <c r="S128" s="168" t="s">
        <v>8</v>
      </c>
      <c r="T128" s="40" t="s">
        <v>8</v>
      </c>
      <c r="U128" s="40" t="s">
        <v>8</v>
      </c>
    </row>
    <row r="129" spans="1:21" ht="15.75" x14ac:dyDescent="0.25">
      <c r="A129" s="37" t="s">
        <v>73</v>
      </c>
      <c r="B129" s="60">
        <v>0.17464095559468423</v>
      </c>
      <c r="C129" s="44">
        <v>0.14919235437160552</v>
      </c>
      <c r="D129" s="64"/>
      <c r="E129" s="48">
        <v>0.15281817237147774</v>
      </c>
      <c r="F129" s="60">
        <v>0.14816995038128769</v>
      </c>
      <c r="G129" s="52">
        <v>0.13141960664113192</v>
      </c>
      <c r="H129" s="60">
        <v>0.12240918606278477</v>
      </c>
      <c r="I129" s="52">
        <v>0.14247624685184671</v>
      </c>
      <c r="J129" s="60">
        <v>0.13635714745413333</v>
      </c>
      <c r="K129" s="52">
        <v>0.14404234429914151</v>
      </c>
      <c r="L129" s="60">
        <v>0.21537037301400772</v>
      </c>
      <c r="M129" s="52">
        <v>0.17188350133627067</v>
      </c>
      <c r="N129" s="60">
        <v>0.14936878397681785</v>
      </c>
      <c r="O129" s="52">
        <v>0.14297829886243602</v>
      </c>
      <c r="P129" s="60">
        <v>0.1371174759433326</v>
      </c>
      <c r="Q129" s="58"/>
      <c r="R129" s="173" t="str">
        <f t="shared" si="3"/>
        <v>12.0 to 15.4</v>
      </c>
      <c r="S129" s="169" t="s">
        <v>2</v>
      </c>
      <c r="T129" s="41" t="s">
        <v>8</v>
      </c>
      <c r="U129" s="41" t="s">
        <v>2</v>
      </c>
    </row>
    <row r="130" spans="1:21" ht="15.75" x14ac:dyDescent="0.25">
      <c r="A130" s="37" t="s">
        <v>74</v>
      </c>
      <c r="B130" s="60">
        <v>0.37648375336410406</v>
      </c>
      <c r="C130" s="44">
        <v>0.33084621428815303</v>
      </c>
      <c r="D130" s="64" t="s">
        <v>29</v>
      </c>
      <c r="E130" s="48">
        <v>0.32173582418478253</v>
      </c>
      <c r="F130" s="60">
        <v>0.25905521810869231</v>
      </c>
      <c r="G130" s="52">
        <v>0.30724587017126226</v>
      </c>
      <c r="H130" s="60">
        <v>0.30738083673012556</v>
      </c>
      <c r="I130" s="52">
        <v>0.2389214587058959</v>
      </c>
      <c r="J130" s="60">
        <v>0.30363339674934281</v>
      </c>
      <c r="K130" s="52">
        <v>0.33360024050183229</v>
      </c>
      <c r="L130" s="216" t="s">
        <v>126</v>
      </c>
      <c r="M130" s="52">
        <v>0.36898415085272002</v>
      </c>
      <c r="N130" s="60">
        <v>0.36393328030740979</v>
      </c>
      <c r="O130" s="52">
        <v>0.2854424594761677</v>
      </c>
      <c r="P130" s="60" t="s">
        <v>126</v>
      </c>
      <c r="Q130" s="58"/>
      <c r="R130" s="173" t="s">
        <v>126</v>
      </c>
      <c r="S130" s="169" t="s">
        <v>126</v>
      </c>
      <c r="T130" s="41" t="s">
        <v>126</v>
      </c>
      <c r="U130" s="41" t="s">
        <v>126</v>
      </c>
    </row>
    <row r="131" spans="1:21" ht="15.75" x14ac:dyDescent="0.25">
      <c r="A131" s="37" t="s">
        <v>75</v>
      </c>
      <c r="B131" s="60">
        <v>0.35040298367793099</v>
      </c>
      <c r="C131" s="44">
        <v>0.31479194871015953</v>
      </c>
      <c r="D131" s="64" t="s">
        <v>31</v>
      </c>
      <c r="E131" s="48">
        <v>0.26099097133305965</v>
      </c>
      <c r="F131" s="60">
        <v>0.28656706371800877</v>
      </c>
      <c r="G131" s="52">
        <v>0.31826425438764139</v>
      </c>
      <c r="H131" s="60">
        <v>0.2444309216441968</v>
      </c>
      <c r="I131" s="52">
        <v>0.26526981446973363</v>
      </c>
      <c r="J131" s="60">
        <v>0.24298519569923205</v>
      </c>
      <c r="K131" s="52">
        <v>0.28739604176628392</v>
      </c>
      <c r="L131" s="60">
        <v>0.43100491511809813</v>
      </c>
      <c r="M131" s="52">
        <v>0.36346953862301257</v>
      </c>
      <c r="N131" s="60">
        <v>0.33724052743913124</v>
      </c>
      <c r="O131" s="52">
        <v>0.22590381051716149</v>
      </c>
      <c r="P131" s="60">
        <v>0.31486011952329396</v>
      </c>
      <c r="Q131" s="58"/>
      <c r="R131" s="173" t="str">
        <f t="shared" si="3"/>
        <v>25.3 to 37.7</v>
      </c>
      <c r="S131" s="169" t="s">
        <v>8</v>
      </c>
      <c r="T131" s="41" t="s">
        <v>5</v>
      </c>
      <c r="U131" s="41" t="s">
        <v>8</v>
      </c>
    </row>
    <row r="132" spans="1:21" ht="15.75" x14ac:dyDescent="0.25">
      <c r="A132" s="37" t="s">
        <v>76</v>
      </c>
      <c r="B132" s="60">
        <v>0.15253034356058298</v>
      </c>
      <c r="C132" s="44">
        <v>0.20205116996908049</v>
      </c>
      <c r="D132" s="64"/>
      <c r="E132" s="48">
        <v>0.23925754953995371</v>
      </c>
      <c r="F132" s="60">
        <v>0.20795979989900409</v>
      </c>
      <c r="G132" s="52">
        <v>0.17912700091008318</v>
      </c>
      <c r="H132" s="60">
        <v>0.20314633072585964</v>
      </c>
      <c r="I132" s="52">
        <v>0.18867131727432029</v>
      </c>
      <c r="J132" s="60">
        <v>0.13756349856212033</v>
      </c>
      <c r="K132" s="52">
        <v>0.22391033088384751</v>
      </c>
      <c r="L132" s="60" t="s">
        <v>126</v>
      </c>
      <c r="M132" s="52">
        <v>0.22208629133015598</v>
      </c>
      <c r="N132" s="60">
        <v>0.23503313659006839</v>
      </c>
      <c r="O132" s="52">
        <v>0.20403626725296131</v>
      </c>
      <c r="P132" s="60">
        <v>0.18706015527780612</v>
      </c>
      <c r="Q132" s="59"/>
      <c r="R132" s="173" t="str">
        <f t="shared" si="3"/>
        <v>13.8 to 23.6</v>
      </c>
      <c r="S132" s="169" t="s">
        <v>8</v>
      </c>
      <c r="T132" s="41" t="s">
        <v>8</v>
      </c>
      <c r="U132" s="41" t="s">
        <v>8</v>
      </c>
    </row>
    <row r="133" spans="1:21" ht="15.75" x14ac:dyDescent="0.25">
      <c r="A133" s="70" t="s">
        <v>32</v>
      </c>
      <c r="B133" s="71">
        <v>0.19647258982000892</v>
      </c>
      <c r="C133" s="72">
        <v>0.18868055495977681</v>
      </c>
      <c r="D133" s="97"/>
      <c r="E133" s="73">
        <v>0.18433980866292221</v>
      </c>
      <c r="F133" s="71">
        <v>0.17993236425490974</v>
      </c>
      <c r="G133" s="74">
        <v>0.18386037671673069</v>
      </c>
      <c r="H133" s="71">
        <v>0.1754094273125445</v>
      </c>
      <c r="I133" s="74">
        <v>0.1736447139261223</v>
      </c>
      <c r="J133" s="71">
        <v>0.17978323651670192</v>
      </c>
      <c r="K133" s="74">
        <v>0.19495469754829814</v>
      </c>
      <c r="L133" s="71">
        <v>0.26897447730742174</v>
      </c>
      <c r="M133" s="74">
        <v>0.2068922807844005</v>
      </c>
      <c r="N133" s="71">
        <v>0.20257744846105702</v>
      </c>
      <c r="O133" s="74">
        <v>0.18830895471383097</v>
      </c>
      <c r="P133" s="71">
        <v>0.17694889986604026</v>
      </c>
      <c r="Q133" s="171"/>
      <c r="R133" s="174" t="str">
        <f t="shared" si="3"/>
        <v>16.3 to 19.1</v>
      </c>
      <c r="S133" s="170" t="s">
        <v>2</v>
      </c>
      <c r="T133" s="75" t="s">
        <v>8</v>
      </c>
      <c r="U133" s="75" t="s">
        <v>2</v>
      </c>
    </row>
    <row r="134" spans="1:21" ht="15.75" x14ac:dyDescent="0.25">
      <c r="A134" s="26" t="s">
        <v>71</v>
      </c>
      <c r="B134" s="77" t="s">
        <v>43</v>
      </c>
      <c r="C134" s="78"/>
      <c r="D134" s="77"/>
      <c r="E134" s="79"/>
      <c r="F134" s="79"/>
      <c r="G134" s="79"/>
      <c r="H134" s="79"/>
      <c r="I134" s="79"/>
      <c r="J134" s="79"/>
      <c r="K134" s="79"/>
      <c r="L134" s="80"/>
      <c r="M134" s="79"/>
      <c r="N134" s="79"/>
      <c r="O134" s="79"/>
      <c r="P134" s="79"/>
      <c r="Q134" s="32"/>
      <c r="R134" s="81"/>
      <c r="S134" s="81"/>
      <c r="T134" s="30"/>
      <c r="U134" s="31"/>
    </row>
    <row r="135" spans="1:21" ht="15.75" x14ac:dyDescent="0.25">
      <c r="A135" s="38" t="s">
        <v>72</v>
      </c>
      <c r="B135" s="91">
        <v>1009</v>
      </c>
      <c r="C135" s="83">
        <v>1065</v>
      </c>
      <c r="D135" s="95"/>
      <c r="E135" s="83">
        <v>1082</v>
      </c>
      <c r="F135" s="98">
        <v>981</v>
      </c>
      <c r="G135" s="83">
        <v>997</v>
      </c>
      <c r="H135" s="102">
        <v>651</v>
      </c>
      <c r="I135" s="83">
        <v>722</v>
      </c>
      <c r="J135" s="102">
        <v>798</v>
      </c>
      <c r="K135" s="87">
        <v>976</v>
      </c>
      <c r="L135" s="106">
        <v>367</v>
      </c>
      <c r="M135" s="83">
        <v>788</v>
      </c>
      <c r="N135" s="102">
        <v>884</v>
      </c>
      <c r="O135" s="83">
        <v>772</v>
      </c>
      <c r="P135" s="102">
        <v>699</v>
      </c>
      <c r="Q135" s="32"/>
      <c r="R135" s="81"/>
      <c r="S135" s="81"/>
      <c r="T135" s="30"/>
      <c r="U135" s="31"/>
    </row>
    <row r="136" spans="1:21" ht="15.75" x14ac:dyDescent="0.25">
      <c r="A136" s="37" t="s">
        <v>73</v>
      </c>
      <c r="B136" s="92">
        <v>2145</v>
      </c>
      <c r="C136" s="84">
        <v>2249</v>
      </c>
      <c r="D136" s="96"/>
      <c r="E136" s="84">
        <v>2305</v>
      </c>
      <c r="F136" s="99">
        <v>2080</v>
      </c>
      <c r="G136" s="84">
        <v>1862</v>
      </c>
      <c r="H136" s="103">
        <v>1243</v>
      </c>
      <c r="I136" s="84">
        <v>1647</v>
      </c>
      <c r="J136" s="103">
        <v>1747</v>
      </c>
      <c r="K136" s="88">
        <v>2128</v>
      </c>
      <c r="L136" s="107">
        <v>799</v>
      </c>
      <c r="M136" s="84">
        <v>1696</v>
      </c>
      <c r="N136" s="103">
        <v>1955</v>
      </c>
      <c r="O136" s="84">
        <v>1654</v>
      </c>
      <c r="P136" s="103">
        <v>1564</v>
      </c>
      <c r="Q136" s="32"/>
      <c r="R136" s="81"/>
      <c r="S136" s="81"/>
      <c r="T136" s="30"/>
      <c r="U136" s="31"/>
    </row>
    <row r="137" spans="1:21" ht="15.75" x14ac:dyDescent="0.25">
      <c r="A137" s="37" t="s">
        <v>74</v>
      </c>
      <c r="B137" s="92">
        <v>152</v>
      </c>
      <c r="C137" s="84">
        <v>178</v>
      </c>
      <c r="D137" s="64" t="s">
        <v>29</v>
      </c>
      <c r="E137" s="84">
        <v>153</v>
      </c>
      <c r="F137" s="99">
        <v>129</v>
      </c>
      <c r="G137" s="84">
        <v>153</v>
      </c>
      <c r="H137" s="103">
        <v>105</v>
      </c>
      <c r="I137" s="84">
        <v>106</v>
      </c>
      <c r="J137" s="103">
        <v>114</v>
      </c>
      <c r="K137" s="88">
        <v>135</v>
      </c>
      <c r="L137" s="107">
        <v>45</v>
      </c>
      <c r="M137" s="84">
        <v>121</v>
      </c>
      <c r="N137" s="103">
        <v>140</v>
      </c>
      <c r="O137" s="84">
        <v>116</v>
      </c>
      <c r="P137" s="103">
        <v>96</v>
      </c>
      <c r="Q137" s="32"/>
      <c r="R137" s="81"/>
      <c r="S137" s="81"/>
      <c r="T137" s="30"/>
      <c r="U137" s="31"/>
    </row>
    <row r="138" spans="1:21" ht="15.75" x14ac:dyDescent="0.25">
      <c r="A138" s="37" t="s">
        <v>75</v>
      </c>
      <c r="B138" s="92">
        <v>217</v>
      </c>
      <c r="C138" s="84">
        <v>248</v>
      </c>
      <c r="D138" s="64" t="s">
        <v>31</v>
      </c>
      <c r="E138" s="84">
        <v>224</v>
      </c>
      <c r="F138" s="99">
        <v>237</v>
      </c>
      <c r="G138" s="84">
        <v>232</v>
      </c>
      <c r="H138" s="103">
        <v>151</v>
      </c>
      <c r="I138" s="84">
        <v>198</v>
      </c>
      <c r="J138" s="103">
        <v>211</v>
      </c>
      <c r="K138" s="88">
        <v>198</v>
      </c>
      <c r="L138" s="107">
        <v>101</v>
      </c>
      <c r="M138" s="84">
        <v>238</v>
      </c>
      <c r="N138" s="103">
        <v>257</v>
      </c>
      <c r="O138" s="84">
        <v>241</v>
      </c>
      <c r="P138" s="103">
        <v>218</v>
      </c>
      <c r="Q138" s="32"/>
      <c r="R138" s="81"/>
      <c r="S138" s="81"/>
      <c r="T138" s="30"/>
      <c r="U138" s="31"/>
    </row>
    <row r="139" spans="1:21" ht="15.75" x14ac:dyDescent="0.25">
      <c r="A139" s="76" t="s">
        <v>76</v>
      </c>
      <c r="B139" s="93">
        <v>334</v>
      </c>
      <c r="C139" s="85">
        <v>362</v>
      </c>
      <c r="D139" s="96"/>
      <c r="E139" s="85">
        <v>378</v>
      </c>
      <c r="F139" s="100">
        <v>312</v>
      </c>
      <c r="G139" s="85">
        <v>333</v>
      </c>
      <c r="H139" s="104">
        <v>192</v>
      </c>
      <c r="I139" s="85">
        <v>252</v>
      </c>
      <c r="J139" s="104">
        <v>253</v>
      </c>
      <c r="K139" s="89">
        <v>331</v>
      </c>
      <c r="L139" s="108">
        <v>94</v>
      </c>
      <c r="M139" s="85">
        <v>291</v>
      </c>
      <c r="N139" s="104">
        <v>324</v>
      </c>
      <c r="O139" s="85">
        <v>297</v>
      </c>
      <c r="P139" s="104">
        <v>245</v>
      </c>
      <c r="Q139" s="32"/>
      <c r="R139" s="81"/>
      <c r="S139" s="81"/>
      <c r="T139" s="30"/>
      <c r="U139" s="31"/>
    </row>
    <row r="140" spans="1:21" ht="15.75" x14ac:dyDescent="0.25">
      <c r="A140" s="76" t="s">
        <v>32</v>
      </c>
      <c r="B140" s="94">
        <v>3857</v>
      </c>
      <c r="C140" s="86">
        <v>4102</v>
      </c>
      <c r="D140" s="97"/>
      <c r="E140" s="86">
        <v>4142</v>
      </c>
      <c r="F140" s="101">
        <v>3739</v>
      </c>
      <c r="G140" s="86">
        <v>3577</v>
      </c>
      <c r="H140" s="105">
        <v>2342</v>
      </c>
      <c r="I140" s="86">
        <v>2925</v>
      </c>
      <c r="J140" s="105">
        <v>3123</v>
      </c>
      <c r="K140" s="90">
        <v>3768</v>
      </c>
      <c r="L140" s="109">
        <v>1406</v>
      </c>
      <c r="M140" s="86">
        <v>3134</v>
      </c>
      <c r="N140" s="105">
        <v>3560</v>
      </c>
      <c r="O140" s="86">
        <v>3080</v>
      </c>
      <c r="P140" s="105">
        <v>2822</v>
      </c>
      <c r="Q140" s="35"/>
      <c r="R140" s="82"/>
      <c r="S140" s="82"/>
      <c r="T140" s="33"/>
      <c r="U140" s="34"/>
    </row>
    <row r="141" spans="1:21" ht="15.75" x14ac:dyDescent="0.25">
      <c r="A141" s="6" t="s">
        <v>34</v>
      </c>
      <c r="B141" s="10"/>
      <c r="C141" s="10"/>
      <c r="D141" s="3"/>
      <c r="E141" s="3"/>
      <c r="F141" s="3"/>
      <c r="G141" s="10"/>
      <c r="H141" s="3"/>
      <c r="I141" s="3"/>
      <c r="J141" s="3"/>
      <c r="K141" s="3"/>
      <c r="L141" s="3"/>
      <c r="M141" s="10"/>
      <c r="N141" s="3"/>
      <c r="O141" s="10"/>
      <c r="P141" s="10"/>
      <c r="Q141" s="3"/>
      <c r="R141" s="3"/>
      <c r="S141" s="3"/>
      <c r="T141" s="3"/>
      <c r="U141" s="121" t="s">
        <v>132</v>
      </c>
    </row>
    <row r="142" spans="1:21" ht="15.75" x14ac:dyDescent="0.25">
      <c r="A142" s="11" t="s">
        <v>35</v>
      </c>
      <c r="B142" s="10"/>
      <c r="C142" s="10"/>
      <c r="D142" s="3"/>
      <c r="E142" s="3"/>
      <c r="F142" s="3"/>
      <c r="G142" s="10"/>
      <c r="H142" s="3"/>
      <c r="I142" s="3"/>
      <c r="J142" s="3"/>
      <c r="K142" s="3"/>
      <c r="L142" s="3"/>
      <c r="M142" s="10"/>
      <c r="N142" s="3"/>
      <c r="O142" s="10"/>
      <c r="P142" s="10"/>
      <c r="Q142" s="3"/>
      <c r="R142" s="3"/>
      <c r="S142" s="3"/>
      <c r="T142" s="3"/>
      <c r="U142" s="3"/>
    </row>
    <row r="144" spans="1:21" ht="15.75" x14ac:dyDescent="0.25">
      <c r="A144" s="3" t="s">
        <v>64</v>
      </c>
    </row>
  </sheetData>
  <pageMargins left="0.25" right="0.25" top="0.75" bottom="0.75" header="0.3" footer="0.3"/>
  <pageSetup paperSize="9" scale="33" orientation="landscape" r:id="rId1"/>
  <extLst>
    <ext xmlns:x14="http://schemas.microsoft.com/office/spreadsheetml/2009/9/main" uri="{05C60535-1F16-4fd2-B633-F4F36F0B64E0}">
      <x14:sparklineGroups xmlns:xm="http://schemas.microsoft.com/office/excel/2006/main">
        <x14:sparklineGroup manualMax="0" manualMin="0" type="column" displayEmptyCellsAs="gap" displayXAxis="1" minAxisType="custom" maxAxisType="group" xr2:uid="{BF570B87-C485-4B90-9D31-7746DB08541B}">
          <x14:colorSeries theme="8" tint="-0.499984740745262"/>
          <x14:colorNegative rgb="FFD00000"/>
          <x14:colorAxis rgb="FF000000"/>
          <x14:colorMarkers rgb="FFD00000"/>
          <x14:colorFirst rgb="FFD00000"/>
          <x14:colorLast rgb="FFD00000"/>
          <x14:colorHigh theme="8"/>
          <x14:colorLow theme="8" tint="0.39997558519241921"/>
          <x14:sparklines>
            <x14:sparkline>
              <xm:f>'GHQ12 trend tables'!B133:P133</xm:f>
              <xm:sqref>Q133</xm:sqref>
            </x14:sparkline>
          </x14:sparklines>
        </x14:sparklineGroup>
        <x14:sparklineGroup manualMax="0" manualMin="0" type="column" displayEmptyCellsAs="gap" displayXAxis="1" minAxisType="custom" maxAxisType="group" xr2:uid="{CABFE2FF-34B5-442C-BB7B-F55300A7395B}">
          <x14:colorSeries theme="8" tint="-0.499984740745262"/>
          <x14:colorNegative rgb="FFD00000"/>
          <x14:colorAxis rgb="FF000000"/>
          <x14:colorMarkers rgb="FFD00000"/>
          <x14:colorFirst rgb="FFD00000"/>
          <x14:colorLast rgb="FFD00000"/>
          <x14:colorHigh theme="8"/>
          <x14:colorLow theme="8" tint="0.39997558519241921"/>
          <x14:sparklines>
            <x14:sparkline>
              <xm:f>'GHQ12 trend tables'!B40:P40</xm:f>
              <xm:sqref>Q40</xm:sqref>
            </x14:sparkline>
            <x14:sparkline>
              <xm:f>'GHQ12 trend tables'!B41:P41</xm:f>
              <xm:sqref>Q41</xm:sqref>
            </x14:sparkline>
            <x14:sparkline>
              <xm:f>'GHQ12 trend tables'!B42:P42</xm:f>
              <xm:sqref>Q42</xm:sqref>
            </x14:sparkline>
            <x14:sparkline>
              <xm:f>'GHQ12 trend tables'!B43:P43</xm:f>
              <xm:sqref>Q43</xm:sqref>
            </x14:sparkline>
            <x14:sparkline>
              <xm:f>'GHQ12 trend tables'!B44:P44</xm:f>
              <xm:sqref>Q44</xm:sqref>
            </x14:sparkline>
            <x14:sparkline>
              <xm:f>'GHQ12 trend tables'!B45:P45</xm:f>
              <xm:sqref>Q45</xm:sqref>
            </x14:sparkline>
          </x14:sparklines>
        </x14:sparklineGroup>
        <x14:sparklineGroup manualMax="0" manualMin="0" type="column" displayEmptyCellsAs="gap" displayXAxis="1" minAxisType="custom" maxAxisType="group" xr2:uid="{57DC5B28-95EA-4709-96E5-C7338510BF18}">
          <x14:colorSeries theme="8" tint="-0.499984740745262"/>
          <x14:colorNegative rgb="FFD00000"/>
          <x14:colorAxis rgb="FF000000"/>
          <x14:colorMarkers rgb="FFD00000"/>
          <x14:colorFirst rgb="FFD00000"/>
          <x14:colorLast rgb="FFD00000"/>
          <x14:colorHigh theme="8"/>
          <x14:colorLow theme="8" tint="0.39997558519241921"/>
          <x14:sparklines>
            <x14:sparkline>
              <xm:f>'GHQ12 trend tables'!B128:P128</xm:f>
              <xm:sqref>Q128</xm:sqref>
            </x14:sparkline>
            <x14:sparkline>
              <xm:f>'GHQ12 trend tables'!B129:P129</xm:f>
              <xm:sqref>Q129</xm:sqref>
            </x14:sparkline>
            <x14:sparkline>
              <xm:f>'GHQ12 trend tables'!B130:P130</xm:f>
              <xm:sqref>Q130</xm:sqref>
            </x14:sparkline>
            <x14:sparkline>
              <xm:f>'GHQ12 trend tables'!B131:P131</xm:f>
              <xm:sqref>Q131</xm:sqref>
            </x14:sparkline>
            <x14:sparkline>
              <xm:f>'GHQ12 trend tables'!B132:P132</xm:f>
              <xm:sqref>Q132</xm:sqref>
            </x14:sparkline>
          </x14:sparklines>
        </x14:sparklineGroup>
        <x14:sparklineGroup manualMax="0" manualMin="0" type="column" displayEmptyCellsAs="gap" displayXAxis="1" minAxisType="custom" maxAxisType="group" xr2:uid="{E5FF4427-F7F8-45F7-ACBD-E16E1DE3E4A9}">
          <x14:colorSeries theme="8" tint="-0.499984740745262"/>
          <x14:colorNegative rgb="FFD00000"/>
          <x14:colorAxis rgb="FF000000"/>
          <x14:colorMarkers rgb="FFD00000"/>
          <x14:colorFirst rgb="FFD00000"/>
          <x14:colorLast rgb="FFD00000"/>
          <x14:colorHigh theme="8"/>
          <x14:colorLow theme="8" tint="0.39997558519241921"/>
          <x14:sparklines>
            <x14:sparkline>
              <xm:f>'GHQ12 trend tables'!B113:P113</xm:f>
              <xm:sqref>Q113</xm:sqref>
            </x14:sparkline>
            <x14:sparkline>
              <xm:f>'GHQ12 trend tables'!B114:P114</xm:f>
              <xm:sqref>Q114</xm:sqref>
            </x14:sparkline>
            <x14:sparkline>
              <xm:f>'GHQ12 trend tables'!B115:P115</xm:f>
              <xm:sqref>Q115</xm:sqref>
            </x14:sparkline>
          </x14:sparklines>
        </x14:sparklineGroup>
        <x14:sparklineGroup manualMax="0" manualMin="0" type="column" displayEmptyCellsAs="gap" displayXAxis="1" minAxisType="custom" maxAxisType="group" xr2:uid="{C600962F-B81E-4D55-BFB2-74C4ADE7BC80}">
          <x14:colorSeries theme="8" tint="-0.499984740745262"/>
          <x14:colorNegative rgb="FFD00000"/>
          <x14:colorAxis rgb="FF000000"/>
          <x14:colorMarkers rgb="FFD00000"/>
          <x14:colorFirst rgb="FFD00000"/>
          <x14:colorLast rgb="FFD00000"/>
          <x14:colorHigh theme="8"/>
          <x14:colorLow theme="8" tint="0.39997558519241921"/>
          <x14:sparklines>
            <x14:sparkline>
              <xm:f>'GHQ12 trend tables'!B116:P116</xm:f>
              <xm:sqref>Q116</xm:sqref>
            </x14:sparkline>
          </x14:sparklines>
        </x14:sparklineGroup>
        <x14:sparklineGroup manualMax="0" manualMin="0" type="column" displayEmptyCellsAs="gap" displayXAxis="1" minAxisType="custom" maxAxisType="group" xr2:uid="{1963E715-50C5-4907-8400-A8A4B1C4ECDA}">
          <x14:colorSeries theme="8" tint="-0.499984740745262"/>
          <x14:colorNegative rgb="FFD00000"/>
          <x14:colorAxis rgb="FF000000"/>
          <x14:colorMarkers rgb="FFD00000"/>
          <x14:colorFirst rgb="FFD00000"/>
          <x14:colorLast rgb="FFD00000"/>
          <x14:colorHigh theme="8"/>
          <x14:colorLow theme="8" tint="0.39997558519241921"/>
          <x14:sparklines>
            <x14:sparkline>
              <xm:f>'GHQ12 trend tables'!B98:P98</xm:f>
              <xm:sqref>Q98</xm:sqref>
            </x14:sparkline>
            <x14:sparkline>
              <xm:f>'GHQ12 trend tables'!B99:P99</xm:f>
              <xm:sqref>Q99</xm:sqref>
            </x14:sparkline>
            <x14:sparkline>
              <xm:f>'GHQ12 trend tables'!B100:P100</xm:f>
              <xm:sqref>Q100</xm:sqref>
            </x14:sparkline>
            <x14:sparkline>
              <xm:f>'GHQ12 trend tables'!B101:P101</xm:f>
              <xm:sqref>Q101</xm:sqref>
            </x14:sparkline>
          </x14:sparklines>
        </x14:sparklineGroup>
        <x14:sparklineGroup manualMax="0" manualMin="0" type="column" displayEmptyCellsAs="gap" displayXAxis="1" minAxisType="custom" maxAxisType="group" xr2:uid="{7BEC0E7B-E9FE-48EC-BF73-E196B5A98136}">
          <x14:colorSeries theme="8" tint="-0.499984740745262"/>
          <x14:colorNegative rgb="FFD00000"/>
          <x14:colorAxis rgb="FF000000"/>
          <x14:colorMarkers rgb="FFD00000"/>
          <x14:colorFirst rgb="FFD00000"/>
          <x14:colorLast rgb="FFD00000"/>
          <x14:colorHigh theme="8"/>
          <x14:colorLow theme="8" tint="0.39997558519241921"/>
          <x14:sparklines>
            <x14:sparkline>
              <xm:f>'GHQ12 trend tables'!B79:P79</xm:f>
              <xm:sqref>Q79</xm:sqref>
            </x14:sparkline>
            <x14:sparkline>
              <xm:f>'GHQ12 trend tables'!B80:P80</xm:f>
              <xm:sqref>Q80</xm:sqref>
            </x14:sparkline>
            <x14:sparkline>
              <xm:f>'GHQ12 trend tables'!B81:P81</xm:f>
              <xm:sqref>Q81</xm:sqref>
            </x14:sparkline>
            <x14:sparkline>
              <xm:f>'GHQ12 trend tables'!B82:P82</xm:f>
              <xm:sqref>Q82</xm:sqref>
            </x14:sparkline>
            <x14:sparkline>
              <xm:f>'GHQ12 trend tables'!B83:P83</xm:f>
              <xm:sqref>Q83</xm:sqref>
            </x14:sparkline>
          </x14:sparklines>
        </x14:sparklineGroup>
        <x14:sparklineGroup manualMax="0" manualMin="0" type="column" displayEmptyCellsAs="gap" displayXAxis="1" minAxisType="custom" maxAxisType="group" xr2:uid="{7BC6D4DF-8A89-465A-A967-42CE1AC2FD85}">
          <x14:colorSeries theme="8" tint="-0.499984740745262"/>
          <x14:colorNegative rgb="FFD00000"/>
          <x14:colorAxis rgb="FF000000"/>
          <x14:colorMarkers rgb="FFD00000"/>
          <x14:colorFirst rgb="FFD00000"/>
          <x14:colorLast rgb="FFD00000"/>
          <x14:colorHigh theme="8"/>
          <x14:colorLow theme="8" tint="0.39997558519241921"/>
          <x14:sparklines>
            <x14:sparkline>
              <xm:f>'GHQ12 trend tables'!B59:P59</xm:f>
              <xm:sqref>Q59</xm:sqref>
            </x14:sparkline>
            <x14:sparkline>
              <xm:f>'GHQ12 trend tables'!B60:P60</xm:f>
              <xm:sqref>Q60</xm:sqref>
            </x14:sparkline>
            <x14:sparkline>
              <xm:f>'GHQ12 trend tables'!B61:P61</xm:f>
              <xm:sqref>Q61</xm:sqref>
            </x14:sparkline>
            <x14:sparkline>
              <xm:f>'GHQ12 trend tables'!B62:P62</xm:f>
              <xm:sqref>Q62</xm:sqref>
            </x14:sparkline>
            <x14:sparkline>
              <xm:f>'GHQ12 trend tables'!B63:P63</xm:f>
              <xm:sqref>Q63</xm:sqref>
            </x14:sparkline>
            <x14:sparkline>
              <xm:f>'GHQ12 trend tables'!B64:P64</xm:f>
              <xm:sqref>Q64</xm:sqref>
            </x14:sparkline>
          </x14:sparklines>
        </x14:sparklineGroup>
        <x14:sparklineGroup manualMax="0" manualMin="0" type="column" displayEmptyCellsAs="gap" displayXAxis="1" minAxisType="custom" maxAxisType="group" xr2:uid="{44425D26-476B-4A19-97AD-603A89436CB6}">
          <x14:colorSeries theme="3" tint="-0.499984740745262"/>
          <x14:colorNegative rgb="FFD00000"/>
          <x14:colorAxis rgb="FF000000"/>
          <x14:colorMarkers rgb="FFD00000"/>
          <x14:colorFirst rgb="FFD00000"/>
          <x14:colorLast rgb="FFD00000"/>
          <x14:colorHigh theme="8"/>
          <x14:colorLow theme="8" tint="0.39997558519241921"/>
          <x14:sparklines>
            <x14:sparkline>
              <xm:f>'GHQ12 trend tables'!B29:P29</xm:f>
              <xm:sqref>Q29</xm:sqref>
            </x14:sparkline>
            <x14:sparkline>
              <xm:f>'GHQ12 trend tables'!B30:P30</xm:f>
              <xm:sqref>Q30</xm:sqref>
            </x14:sparkline>
            <x14:sparkline>
              <xm:f>'GHQ12 trend tables'!B31:P31</xm:f>
              <xm:sqref>Q31</xm:sqref>
            </x14:sparkline>
          </x14:sparklines>
        </x14:sparklineGroup>
        <x14:sparklineGroup manualMax="0" manualMin="0" type="column" displayEmptyCellsAs="gap" displayXAxis="1" minAxisType="custom" maxAxisType="group" xr2:uid="{D89E1E84-9E11-44E5-82D8-A43FA1473551}">
          <x14:colorSeries theme="3" tint="-0.499984740745262"/>
          <x14:colorNegative rgb="FFD00000"/>
          <x14:colorAxis rgb="FF000000"/>
          <x14:colorMarkers rgb="FFD00000"/>
          <x14:colorFirst rgb="FFD00000"/>
          <x14:colorLast rgb="FFD00000"/>
          <x14:colorHigh theme="8"/>
          <x14:colorLow theme="8" tint="0.39997558519241921"/>
          <x14:sparklines>
            <x14:sparkline>
              <xm:f>'GHQ12 trend tables'!B21:P21</xm:f>
              <xm:sqref>Q21</xm:sqref>
            </x14:sparkline>
            <x14:sparkline>
              <xm:f>'GHQ12 trend tables'!B22:P22</xm:f>
              <xm:sqref>Q22</xm:sqref>
            </x14:sparkline>
            <x14:sparkline>
              <xm:f>'GHQ12 trend tables'!B23:P23</xm:f>
              <xm:sqref>Q23</xm:sqref>
            </x14:sparkline>
          </x14:sparklines>
        </x14:sparklineGroup>
        <x14:sparklineGroup manualMax="0" manualMin="0" type="column" displayEmptyCellsAs="gap" displayXAxis="1" minAxisType="custom" maxAxisType="group" xr2:uid="{2A1CF68B-CD47-4D17-9786-1DA974F88C28}">
          <x14:colorSeries theme="3" tint="-0.499984740745262"/>
          <x14:colorNegative rgb="FFD00000"/>
          <x14:colorAxis rgb="FF000000"/>
          <x14:colorMarkers rgb="FFD00000"/>
          <x14:colorFirst rgb="FFD00000"/>
          <x14:colorLast rgb="FFD00000"/>
          <x14:colorHigh theme="8"/>
          <x14:colorLow theme="8" tint="0.39997558519241921"/>
          <x14:sparklines>
            <x14:sparkline>
              <xm:f>'GHQ12 trend tables'!B10:P10</xm:f>
              <xm:sqref>Q10</xm:sqref>
            </x14:sparkline>
            <x14:sparkline>
              <xm:f>'GHQ12 trend tables'!B11:P11</xm:f>
              <xm:sqref>Q11</xm:sqref>
            </x14:sparkline>
            <x14:sparkline>
              <xm:f>'GHQ12 trend tables'!B12:P12</xm:f>
              <xm:sqref>Q12</xm:sqref>
            </x14:sparkline>
          </x14:sparklines>
        </x14:sparklineGroup>
        <x14:sparklineGroup manualMax="0" manualMin="0" type="column" displayEmptyCellsAs="gap" displayXAxis="1" minAxisType="custom" maxAxisType="group" xr2:uid="{0BDF7299-3179-4DDA-98B4-7E4BC540A10B}">
          <x14:colorSeries theme="8" tint="-0.499984740745262"/>
          <x14:colorNegative rgb="FFD00000"/>
          <x14:colorAxis rgb="FF000000"/>
          <x14:colorMarkers rgb="FFD00000"/>
          <x14:colorFirst rgb="FFD00000"/>
          <x14:colorLast rgb="FFD00000"/>
          <x14:colorHigh theme="8"/>
          <x14:colorLow theme="8" tint="0.39997558519241921"/>
          <x14:sparklines>
            <x14:sparkline>
              <xm:f>'GHQ12 trend tables'!B84:P84</xm:f>
              <xm:sqref>Q84</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85161-D76B-4262-9697-7C76A8618883}">
  <dimension ref="A1:F384"/>
  <sheetViews>
    <sheetView workbookViewId="0">
      <pane ySplit="1" topLeftCell="A2" activePane="bottomLeft" state="frozen"/>
      <selection pane="bottomLeft"/>
    </sheetView>
  </sheetViews>
  <sheetFormatPr defaultRowHeight="15" x14ac:dyDescent="0.25"/>
  <cols>
    <col min="1" max="1" width="15.140625" customWidth="1"/>
    <col min="2" max="2" width="38" bestFit="1" customWidth="1"/>
    <col min="3" max="3" width="17.5703125" customWidth="1"/>
    <col min="4" max="4" width="20.28515625" bestFit="1" customWidth="1"/>
    <col min="5" max="5" width="17.5703125" customWidth="1"/>
    <col min="6" max="6" width="20.140625" customWidth="1"/>
    <col min="7" max="9" width="9.140625" customWidth="1"/>
  </cols>
  <sheetData>
    <row r="1" spans="1:6" ht="39" customHeight="1" thickBot="1" x14ac:dyDescent="0.3">
      <c r="A1" s="146" t="s">
        <v>81</v>
      </c>
      <c r="B1" s="147" t="s">
        <v>82</v>
      </c>
      <c r="C1" s="148" t="s">
        <v>83</v>
      </c>
      <c r="D1" s="148" t="s">
        <v>84</v>
      </c>
      <c r="E1" s="193" t="s">
        <v>85</v>
      </c>
      <c r="F1" s="149" t="s">
        <v>176</v>
      </c>
    </row>
    <row r="2" spans="1:6" x14ac:dyDescent="0.25">
      <c r="A2" s="139" t="s">
        <v>12</v>
      </c>
      <c r="B2" s="140" t="s">
        <v>86</v>
      </c>
      <c r="C2" s="141">
        <v>18.393302153022628</v>
      </c>
      <c r="D2" s="142">
        <v>19.647258982000896</v>
      </c>
      <c r="E2" s="194">
        <v>20.901215810979163</v>
      </c>
      <c r="F2" s="205">
        <v>3857</v>
      </c>
    </row>
    <row r="3" spans="1:6" x14ac:dyDescent="0.25">
      <c r="A3" s="143" t="s">
        <v>13</v>
      </c>
      <c r="B3" s="133" t="s">
        <v>86</v>
      </c>
      <c r="C3" s="134">
        <v>17.670714760181774</v>
      </c>
      <c r="D3" s="135">
        <v>18.868055495977725</v>
      </c>
      <c r="E3" s="195">
        <v>20.065396231773676</v>
      </c>
      <c r="F3" s="206">
        <v>4102</v>
      </c>
    </row>
    <row r="4" spans="1:6" x14ac:dyDescent="0.25">
      <c r="A4" s="143" t="s">
        <v>14</v>
      </c>
      <c r="B4" s="133" t="s">
        <v>86</v>
      </c>
      <c r="C4" s="133"/>
      <c r="D4" s="134" t="s">
        <v>181</v>
      </c>
      <c r="E4" s="195"/>
      <c r="F4" s="206"/>
    </row>
    <row r="5" spans="1:6" x14ac:dyDescent="0.25">
      <c r="A5" s="143" t="s">
        <v>15</v>
      </c>
      <c r="B5" s="133" t="s">
        <v>86</v>
      </c>
      <c r="C5" s="134">
        <v>17.253075153116242</v>
      </c>
      <c r="D5" s="136">
        <v>18.433980866292227</v>
      </c>
      <c r="E5" s="195">
        <v>19.614886579468212</v>
      </c>
      <c r="F5" s="206">
        <v>4142</v>
      </c>
    </row>
    <row r="6" spans="1:6" x14ac:dyDescent="0.25">
      <c r="A6" s="143" t="s">
        <v>16</v>
      </c>
      <c r="B6" s="133" t="s">
        <v>86</v>
      </c>
      <c r="C6" s="134">
        <v>16.761953609703788</v>
      </c>
      <c r="D6" s="136">
        <v>17.993236425490966</v>
      </c>
      <c r="E6" s="195">
        <v>19.224519241278145</v>
      </c>
      <c r="F6" s="206">
        <v>3739</v>
      </c>
    </row>
    <row r="7" spans="1:6" x14ac:dyDescent="0.25">
      <c r="A7" s="143" t="s">
        <v>17</v>
      </c>
      <c r="B7" s="133" t="s">
        <v>86</v>
      </c>
      <c r="C7" s="134">
        <v>17.116566316620681</v>
      </c>
      <c r="D7" s="137">
        <v>18.38603767167313</v>
      </c>
      <c r="E7" s="196">
        <v>19.655509026725579</v>
      </c>
      <c r="F7" s="207">
        <v>3577</v>
      </c>
    </row>
    <row r="8" spans="1:6" x14ac:dyDescent="0.25">
      <c r="A8" s="143" t="s">
        <v>18</v>
      </c>
      <c r="B8" s="133" t="s">
        <v>86</v>
      </c>
      <c r="C8" s="134">
        <v>16.038363794957476</v>
      </c>
      <c r="D8" s="136">
        <v>17.579342432615871</v>
      </c>
      <c r="E8" s="195">
        <v>19.120321070274265</v>
      </c>
      <c r="F8" s="206">
        <v>2344</v>
      </c>
    </row>
    <row r="9" spans="1:6" x14ac:dyDescent="0.25">
      <c r="A9" s="144" t="s">
        <v>19</v>
      </c>
      <c r="B9" s="133" t="s">
        <v>86</v>
      </c>
      <c r="C9" s="138">
        <v>15.988056732555073</v>
      </c>
      <c r="D9" s="136">
        <v>17.360498252752691</v>
      </c>
      <c r="E9" s="197">
        <v>18.73293977295031</v>
      </c>
      <c r="F9" s="208">
        <v>2926</v>
      </c>
    </row>
    <row r="10" spans="1:6" x14ac:dyDescent="0.25">
      <c r="A10" s="145" t="s">
        <v>20</v>
      </c>
      <c r="B10" s="133" t="s">
        <v>86</v>
      </c>
      <c r="C10" s="134">
        <v>16.627181505343863</v>
      </c>
      <c r="D10" s="136">
        <v>17.973647433304588</v>
      </c>
      <c r="E10" s="195">
        <v>19.320113361265314</v>
      </c>
      <c r="F10" s="206">
        <v>3124</v>
      </c>
    </row>
    <row r="11" spans="1:6" x14ac:dyDescent="0.25">
      <c r="A11" s="145" t="s">
        <v>21</v>
      </c>
      <c r="B11" s="133" t="s">
        <v>86</v>
      </c>
      <c r="C11" s="134">
        <v>18.226417038052411</v>
      </c>
      <c r="D11" s="136">
        <v>19.491104347422809</v>
      </c>
      <c r="E11" s="195">
        <v>20.755791656793207</v>
      </c>
      <c r="F11" s="206">
        <v>3769</v>
      </c>
    </row>
    <row r="12" spans="1:6" x14ac:dyDescent="0.25">
      <c r="A12" s="145" t="s">
        <v>22</v>
      </c>
      <c r="B12" s="133" t="s">
        <v>86</v>
      </c>
      <c r="C12" s="134">
        <v>24.579598317736504</v>
      </c>
      <c r="D12" s="136">
        <v>26.897447730742179</v>
      </c>
      <c r="E12" s="195">
        <v>29.215297143747854</v>
      </c>
      <c r="F12" s="206">
        <v>1406</v>
      </c>
    </row>
    <row r="13" spans="1:6" x14ac:dyDescent="0.25">
      <c r="A13" s="145" t="s">
        <v>23</v>
      </c>
      <c r="B13" s="133" t="s">
        <v>86</v>
      </c>
      <c r="C13" s="136">
        <v>19.265941966599723</v>
      </c>
      <c r="D13" s="136">
        <v>20.683802227659324</v>
      </c>
      <c r="E13" s="198">
        <v>22.101662488718926</v>
      </c>
      <c r="F13" s="209">
        <v>3135</v>
      </c>
    </row>
    <row r="14" spans="1:6" x14ac:dyDescent="0.25">
      <c r="A14" s="150" t="s">
        <v>24</v>
      </c>
      <c r="B14" s="133" t="s">
        <v>86</v>
      </c>
      <c r="C14" s="177">
        <v>18.928181185602448</v>
      </c>
      <c r="D14" s="177">
        <v>20.247865002895303</v>
      </c>
      <c r="E14" s="199">
        <v>21.567548820188158</v>
      </c>
      <c r="F14" s="210">
        <v>3562</v>
      </c>
    </row>
    <row r="15" spans="1:6" x14ac:dyDescent="0.25">
      <c r="A15" s="150" t="s">
        <v>133</v>
      </c>
      <c r="B15" s="133" t="s">
        <v>86</v>
      </c>
      <c r="C15" s="177">
        <v>17.445051637189227</v>
      </c>
      <c r="D15" s="177">
        <v>18.825412109753501</v>
      </c>
      <c r="E15" s="199">
        <v>20.205772582317774</v>
      </c>
      <c r="F15" s="210">
        <v>3081</v>
      </c>
    </row>
    <row r="16" spans="1:6" ht="15.75" thickBot="1" x14ac:dyDescent="0.3">
      <c r="A16" s="150" t="s">
        <v>177</v>
      </c>
      <c r="B16" s="151" t="s">
        <v>86</v>
      </c>
      <c r="C16" s="152">
        <v>16.282033238729337</v>
      </c>
      <c r="D16" s="153">
        <v>17.689660194327054</v>
      </c>
      <c r="E16" s="199">
        <v>19.097287149924771</v>
      </c>
      <c r="F16" s="210">
        <v>2823</v>
      </c>
    </row>
    <row r="17" spans="1:6" x14ac:dyDescent="0.25">
      <c r="A17" s="158" t="s">
        <v>12</v>
      </c>
      <c r="B17" s="159" t="s">
        <v>87</v>
      </c>
      <c r="C17" s="160">
        <v>15.012966687375879</v>
      </c>
      <c r="D17" s="160">
        <v>16.854183281273226</v>
      </c>
      <c r="E17" s="200">
        <v>18.695399875170573</v>
      </c>
      <c r="F17" s="211">
        <v>1588</v>
      </c>
    </row>
    <row r="18" spans="1:6" x14ac:dyDescent="0.25">
      <c r="A18" s="161" t="s">
        <v>13</v>
      </c>
      <c r="B18" s="154" t="s">
        <v>87</v>
      </c>
      <c r="C18" s="155">
        <v>15.509903308142471</v>
      </c>
      <c r="D18" s="155">
        <v>17.32679822152522</v>
      </c>
      <c r="E18" s="201">
        <v>19.143693134907966</v>
      </c>
      <c r="F18" s="212">
        <v>1667</v>
      </c>
    </row>
    <row r="19" spans="1:6" x14ac:dyDescent="0.25">
      <c r="A19" s="161" t="s">
        <v>14</v>
      </c>
      <c r="B19" s="154" t="s">
        <v>87</v>
      </c>
      <c r="C19" s="155"/>
      <c r="D19" s="156" t="s">
        <v>181</v>
      </c>
      <c r="E19" s="201"/>
      <c r="F19" s="212"/>
    </row>
    <row r="20" spans="1:6" x14ac:dyDescent="0.25">
      <c r="A20" s="161" t="s">
        <v>15</v>
      </c>
      <c r="B20" s="154" t="s">
        <v>87</v>
      </c>
      <c r="C20" s="155">
        <v>14.735016521937949</v>
      </c>
      <c r="D20" s="155">
        <v>16.491931068048238</v>
      </c>
      <c r="E20" s="201">
        <v>18.24884561415853</v>
      </c>
      <c r="F20" s="212">
        <v>1714</v>
      </c>
    </row>
    <row r="21" spans="1:6" x14ac:dyDescent="0.25">
      <c r="A21" s="161" t="s">
        <v>16</v>
      </c>
      <c r="B21" s="154" t="s">
        <v>87</v>
      </c>
      <c r="C21" s="157">
        <v>13.937466097518566</v>
      </c>
      <c r="D21" s="157">
        <v>15.774777988932195</v>
      </c>
      <c r="E21" s="202">
        <v>17.612089880345824</v>
      </c>
      <c r="F21" s="213">
        <v>1512</v>
      </c>
    </row>
    <row r="22" spans="1:6" x14ac:dyDescent="0.25">
      <c r="A22" s="161" t="s">
        <v>17</v>
      </c>
      <c r="B22" s="154" t="s">
        <v>87</v>
      </c>
      <c r="C22" s="157">
        <v>13.7444960238509</v>
      </c>
      <c r="D22" s="157">
        <v>15.594787679093514</v>
      </c>
      <c r="E22" s="202">
        <v>17.445079334336128</v>
      </c>
      <c r="F22" s="213">
        <v>1477</v>
      </c>
    </row>
    <row r="23" spans="1:6" x14ac:dyDescent="0.25">
      <c r="A23" s="161" t="s">
        <v>18</v>
      </c>
      <c r="B23" s="154" t="s">
        <v>87</v>
      </c>
      <c r="C23" s="157">
        <v>14.619222408501802</v>
      </c>
      <c r="D23" s="157">
        <v>17.023151923502656</v>
      </c>
      <c r="E23" s="202">
        <v>19.42708143850351</v>
      </c>
      <c r="F23" s="213">
        <v>939</v>
      </c>
    </row>
    <row r="24" spans="1:6" x14ac:dyDescent="0.25">
      <c r="A24" s="162" t="s">
        <v>19</v>
      </c>
      <c r="B24" s="154" t="s">
        <v>87</v>
      </c>
      <c r="C24" s="157">
        <v>14.224417377060822</v>
      </c>
      <c r="D24" s="157">
        <v>16.336522878168964</v>
      </c>
      <c r="E24" s="202">
        <v>18.448628379277107</v>
      </c>
      <c r="F24" s="213">
        <v>1177</v>
      </c>
    </row>
    <row r="25" spans="1:6" x14ac:dyDescent="0.25">
      <c r="A25" s="163" t="s">
        <v>20</v>
      </c>
      <c r="B25" s="154" t="s">
        <v>87</v>
      </c>
      <c r="C25" s="157">
        <v>14.054802604312957</v>
      </c>
      <c r="D25" s="157">
        <v>16.096181838810008</v>
      </c>
      <c r="E25" s="202">
        <v>18.137561073307058</v>
      </c>
      <c r="F25" s="213">
        <v>1245</v>
      </c>
    </row>
    <row r="26" spans="1:6" x14ac:dyDescent="0.25">
      <c r="A26" s="163" t="s">
        <v>21</v>
      </c>
      <c r="B26" s="154" t="s">
        <v>87</v>
      </c>
      <c r="C26" s="157">
        <v>15.695472645403051</v>
      </c>
      <c r="D26" s="157">
        <v>17.585245999387936</v>
      </c>
      <c r="E26" s="202">
        <v>19.475019353372822</v>
      </c>
      <c r="F26" s="213">
        <v>1559</v>
      </c>
    </row>
    <row r="27" spans="1:6" x14ac:dyDescent="0.25">
      <c r="A27" s="163" t="s">
        <v>22</v>
      </c>
      <c r="B27" s="154" t="s">
        <v>87</v>
      </c>
      <c r="C27" s="157">
        <v>19.910118792103567</v>
      </c>
      <c r="D27" s="157">
        <v>23.17942968113578</v>
      </c>
      <c r="E27" s="202">
        <v>26.448740570167992</v>
      </c>
      <c r="F27" s="213">
        <v>640</v>
      </c>
    </row>
    <row r="28" spans="1:6" x14ac:dyDescent="0.25">
      <c r="A28" s="163" t="s">
        <v>23</v>
      </c>
      <c r="B28" s="154" t="s">
        <v>87</v>
      </c>
      <c r="C28" s="157">
        <v>14.294662341592915</v>
      </c>
      <c r="D28" s="157">
        <v>16.294612379339483</v>
      </c>
      <c r="E28" s="202">
        <v>18.294562417086052</v>
      </c>
      <c r="F28" s="213">
        <v>1310</v>
      </c>
    </row>
    <row r="29" spans="1:6" x14ac:dyDescent="0.25">
      <c r="A29" s="178" t="s">
        <v>24</v>
      </c>
      <c r="B29" s="154" t="s">
        <v>87</v>
      </c>
      <c r="C29" s="179">
        <v>16.033013829867329</v>
      </c>
      <c r="D29" s="179">
        <v>17.972896886504795</v>
      </c>
      <c r="E29" s="203">
        <v>19.912779943142262</v>
      </c>
      <c r="F29" s="214">
        <v>1505</v>
      </c>
    </row>
    <row r="30" spans="1:6" x14ac:dyDescent="0.25">
      <c r="A30" s="178" t="s">
        <v>133</v>
      </c>
      <c r="B30" s="154" t="s">
        <v>87</v>
      </c>
      <c r="C30" s="179">
        <v>15.712787180296026</v>
      </c>
      <c r="D30" s="179">
        <v>17.779314981921118</v>
      </c>
      <c r="E30" s="203">
        <v>19.84584278354621</v>
      </c>
      <c r="F30" s="214">
        <v>1315</v>
      </c>
    </row>
    <row r="31" spans="1:6" ht="15.75" thickBot="1" x14ac:dyDescent="0.3">
      <c r="A31" s="164" t="s">
        <v>177</v>
      </c>
      <c r="B31" s="165" t="s">
        <v>87</v>
      </c>
      <c r="C31" s="166">
        <v>12.848226303149435</v>
      </c>
      <c r="D31" s="166">
        <v>14.869737878198164</v>
      </c>
      <c r="E31" s="204">
        <v>16.891249453246893</v>
      </c>
      <c r="F31" s="215">
        <v>1190</v>
      </c>
    </row>
    <row r="32" spans="1:6" x14ac:dyDescent="0.25">
      <c r="A32" s="139" t="s">
        <v>12</v>
      </c>
      <c r="B32" s="140" t="s">
        <v>88</v>
      </c>
      <c r="C32" s="141">
        <v>20.557306589247446</v>
      </c>
      <c r="D32" s="142">
        <v>22.269244500543333</v>
      </c>
      <c r="E32" s="194">
        <v>23.981182411839221</v>
      </c>
      <c r="F32" s="205">
        <v>2269</v>
      </c>
    </row>
    <row r="33" spans="1:6" x14ac:dyDescent="0.25">
      <c r="A33" s="143" t="s">
        <v>13</v>
      </c>
      <c r="B33" s="133" t="s">
        <v>88</v>
      </c>
      <c r="C33" s="134">
        <v>18.72204692209802</v>
      </c>
      <c r="D33" s="135">
        <v>20.320299779898907</v>
      </c>
      <c r="E33" s="195">
        <v>21.918552637699793</v>
      </c>
      <c r="F33" s="206">
        <v>2435</v>
      </c>
    </row>
    <row r="34" spans="1:6" x14ac:dyDescent="0.25">
      <c r="A34" s="143" t="s">
        <v>14</v>
      </c>
      <c r="B34" s="133" t="s">
        <v>88</v>
      </c>
      <c r="C34" s="133"/>
      <c r="D34" s="134" t="s">
        <v>181</v>
      </c>
      <c r="E34" s="195"/>
      <c r="F34" s="206"/>
    </row>
    <row r="35" spans="1:6" x14ac:dyDescent="0.25">
      <c r="A35" s="143" t="s">
        <v>15</v>
      </c>
      <c r="B35" s="133" t="s">
        <v>88</v>
      </c>
      <c r="C35" s="134">
        <v>18.661436304727399</v>
      </c>
      <c r="D35" s="136">
        <v>20.26022612411829</v>
      </c>
      <c r="E35" s="195">
        <v>21.859015943509181</v>
      </c>
      <c r="F35" s="206">
        <v>2428</v>
      </c>
    </row>
    <row r="36" spans="1:6" x14ac:dyDescent="0.25">
      <c r="A36" s="143" t="s">
        <v>16</v>
      </c>
      <c r="B36" s="133" t="s">
        <v>88</v>
      </c>
      <c r="C36" s="134">
        <v>18.419982580018232</v>
      </c>
      <c r="D36" s="136">
        <v>20.083921194476311</v>
      </c>
      <c r="E36" s="195">
        <v>21.74785980893439</v>
      </c>
      <c r="F36" s="206">
        <v>2227</v>
      </c>
    </row>
    <row r="37" spans="1:6" x14ac:dyDescent="0.25">
      <c r="A37" s="143" t="s">
        <v>17</v>
      </c>
      <c r="B37" s="133" t="s">
        <v>88</v>
      </c>
      <c r="C37" s="134">
        <v>19.274413664382806</v>
      </c>
      <c r="D37" s="137">
        <v>21.017017772778878</v>
      </c>
      <c r="E37" s="196">
        <v>22.759621881174951</v>
      </c>
      <c r="F37" s="207">
        <v>2100</v>
      </c>
    </row>
    <row r="38" spans="1:6" x14ac:dyDescent="0.25">
      <c r="A38" s="143" t="s">
        <v>18</v>
      </c>
      <c r="B38" s="133" t="s">
        <v>88</v>
      </c>
      <c r="C38" s="134">
        <v>16.089038898762883</v>
      </c>
      <c r="D38" s="136">
        <v>18.102399523226754</v>
      </c>
      <c r="E38" s="195">
        <v>20.115760147690626</v>
      </c>
      <c r="F38" s="206">
        <v>1405</v>
      </c>
    </row>
    <row r="39" spans="1:6" x14ac:dyDescent="0.25">
      <c r="A39" s="144" t="s">
        <v>19</v>
      </c>
      <c r="B39" s="133" t="s">
        <v>88</v>
      </c>
      <c r="C39" s="138">
        <v>16.51480138727581</v>
      </c>
      <c r="D39" s="136">
        <v>18.328043077985562</v>
      </c>
      <c r="E39" s="197">
        <v>20.141284768695314</v>
      </c>
      <c r="F39" s="208">
        <v>1749</v>
      </c>
    </row>
    <row r="40" spans="1:6" x14ac:dyDescent="0.25">
      <c r="A40" s="145" t="s">
        <v>20</v>
      </c>
      <c r="B40" s="133" t="s">
        <v>88</v>
      </c>
      <c r="C40" s="134">
        <v>17.95048494447375</v>
      </c>
      <c r="D40" s="136">
        <v>19.750614855413946</v>
      </c>
      <c r="E40" s="195">
        <v>21.550744766354143</v>
      </c>
      <c r="F40" s="206">
        <v>1879</v>
      </c>
    </row>
    <row r="41" spans="1:6" x14ac:dyDescent="0.25">
      <c r="A41" s="145" t="s">
        <v>21</v>
      </c>
      <c r="B41" s="133" t="s">
        <v>88</v>
      </c>
      <c r="C41" s="134">
        <v>19.595079033908331</v>
      </c>
      <c r="D41" s="136">
        <v>21.302156120878667</v>
      </c>
      <c r="E41" s="195">
        <v>23.009233207849004</v>
      </c>
      <c r="F41" s="206">
        <v>2210</v>
      </c>
    </row>
    <row r="42" spans="1:6" x14ac:dyDescent="0.25">
      <c r="A42" s="145" t="s">
        <v>22</v>
      </c>
      <c r="B42" s="133" t="s">
        <v>88</v>
      </c>
      <c r="C42" s="134">
        <v>27.177367845310158</v>
      </c>
      <c r="D42" s="136">
        <v>30.435941273706852</v>
      </c>
      <c r="E42" s="195">
        <v>33.694514702103547</v>
      </c>
      <c r="F42" s="206">
        <v>766</v>
      </c>
    </row>
    <row r="43" spans="1:6" x14ac:dyDescent="0.25">
      <c r="A43" s="145" t="s">
        <v>23</v>
      </c>
      <c r="B43" s="133" t="s">
        <v>88</v>
      </c>
      <c r="C43" s="136">
        <v>22.888367732429305</v>
      </c>
      <c r="D43" s="136">
        <v>24.871623408175001</v>
      </c>
      <c r="E43" s="198">
        <v>26.854879083920697</v>
      </c>
      <c r="F43" s="209">
        <v>1825</v>
      </c>
    </row>
    <row r="44" spans="1:6" x14ac:dyDescent="0.25">
      <c r="A44" s="150" t="s">
        <v>24</v>
      </c>
      <c r="B44" s="133" t="s">
        <v>88</v>
      </c>
      <c r="C44" s="177">
        <v>20.60433130756574</v>
      </c>
      <c r="D44" s="177">
        <v>22.406257236689182</v>
      </c>
      <c r="E44" s="199">
        <v>24.208183165812624</v>
      </c>
      <c r="F44" s="210">
        <v>2057</v>
      </c>
    </row>
    <row r="45" spans="1:6" x14ac:dyDescent="0.25">
      <c r="A45" s="150" t="s">
        <v>133</v>
      </c>
      <c r="B45" s="133" t="s">
        <v>88</v>
      </c>
      <c r="C45" s="177">
        <v>17.958756686523131</v>
      </c>
      <c r="D45" s="177">
        <v>19.817968260718093</v>
      </c>
      <c r="E45" s="199">
        <v>21.677179834913055</v>
      </c>
      <c r="F45" s="210">
        <v>1766</v>
      </c>
    </row>
    <row r="46" spans="1:6" ht="15.75" thickBot="1" x14ac:dyDescent="0.3">
      <c r="A46" s="150" t="s">
        <v>177</v>
      </c>
      <c r="B46" s="151" t="s">
        <v>88</v>
      </c>
      <c r="C46" s="152">
        <v>18.430525813053599</v>
      </c>
      <c r="D46" s="153">
        <v>20.3844673505656</v>
      </c>
      <c r="E46" s="199">
        <v>22.338408888077602</v>
      </c>
      <c r="F46" s="210">
        <v>1633</v>
      </c>
    </row>
    <row r="47" spans="1:6" x14ac:dyDescent="0.25">
      <c r="A47" s="158" t="s">
        <v>12</v>
      </c>
      <c r="B47" s="159" t="s">
        <v>182</v>
      </c>
      <c r="C47" s="160">
        <v>15.780850374261659</v>
      </c>
      <c r="D47" s="160">
        <v>18.244593413431691</v>
      </c>
      <c r="E47" s="200">
        <v>20.708336452601721</v>
      </c>
      <c r="F47" s="211">
        <v>944</v>
      </c>
    </row>
    <row r="48" spans="1:6" x14ac:dyDescent="0.25">
      <c r="A48" s="161" t="s">
        <v>13</v>
      </c>
      <c r="B48" s="154" t="s">
        <v>182</v>
      </c>
      <c r="C48" s="155">
        <v>14.858751577635534</v>
      </c>
      <c r="D48" s="155">
        <v>17.321628712666325</v>
      </c>
      <c r="E48" s="201">
        <v>19.784505847697115</v>
      </c>
      <c r="F48" s="212">
        <v>907</v>
      </c>
    </row>
    <row r="49" spans="1:6" x14ac:dyDescent="0.25">
      <c r="A49" s="161" t="s">
        <v>14</v>
      </c>
      <c r="B49" s="154" t="s">
        <v>182</v>
      </c>
      <c r="C49" s="155"/>
      <c r="D49" s="156" t="s">
        <v>181</v>
      </c>
      <c r="E49" s="201"/>
      <c r="F49" s="212"/>
    </row>
    <row r="50" spans="1:6" x14ac:dyDescent="0.25">
      <c r="A50" s="161" t="s">
        <v>15</v>
      </c>
      <c r="B50" s="154" t="s">
        <v>182</v>
      </c>
      <c r="C50" s="155">
        <v>14.67289796774368</v>
      </c>
      <c r="D50" s="155">
        <v>17.167265071533805</v>
      </c>
      <c r="E50" s="201">
        <v>19.66163217532393</v>
      </c>
      <c r="F50" s="212">
        <v>878</v>
      </c>
    </row>
    <row r="51" spans="1:6" x14ac:dyDescent="0.25">
      <c r="A51" s="161" t="s">
        <v>16</v>
      </c>
      <c r="B51" s="154" t="s">
        <v>182</v>
      </c>
      <c r="C51" s="157">
        <v>13.772628394602881</v>
      </c>
      <c r="D51" s="157">
        <v>16.348152311619401</v>
      </c>
      <c r="E51" s="202">
        <v>18.923676228635919</v>
      </c>
      <c r="F51" s="213">
        <v>792</v>
      </c>
    </row>
    <row r="52" spans="1:6" x14ac:dyDescent="0.25">
      <c r="A52" s="161" t="s">
        <v>17</v>
      </c>
      <c r="B52" s="154" t="s">
        <v>182</v>
      </c>
      <c r="C52" s="157">
        <v>16.90524157441391</v>
      </c>
      <c r="D52" s="157">
        <v>19.742777453608582</v>
      </c>
      <c r="E52" s="202">
        <v>22.580313332803254</v>
      </c>
      <c r="F52" s="213">
        <v>756</v>
      </c>
    </row>
    <row r="53" spans="1:6" x14ac:dyDescent="0.25">
      <c r="A53" s="161" t="s">
        <v>18</v>
      </c>
      <c r="B53" s="154" t="s">
        <v>182</v>
      </c>
      <c r="C53" s="157">
        <v>15.888718913186448</v>
      </c>
      <c r="D53" s="157">
        <v>19.396953719227465</v>
      </c>
      <c r="E53" s="202">
        <v>22.905188525268482</v>
      </c>
      <c r="F53" s="213">
        <v>488</v>
      </c>
    </row>
    <row r="54" spans="1:6" x14ac:dyDescent="0.25">
      <c r="A54" s="162" t="s">
        <v>19</v>
      </c>
      <c r="B54" s="154" t="s">
        <v>182</v>
      </c>
      <c r="C54" s="157">
        <v>14.322768576672935</v>
      </c>
      <c r="D54" s="157">
        <v>17.408746798909338</v>
      </c>
      <c r="E54" s="202">
        <v>20.49472502114574</v>
      </c>
      <c r="F54" s="213">
        <v>580</v>
      </c>
    </row>
    <row r="55" spans="1:6" x14ac:dyDescent="0.25">
      <c r="A55" s="163" t="s">
        <v>20</v>
      </c>
      <c r="B55" s="154" t="s">
        <v>182</v>
      </c>
      <c r="C55" s="157">
        <v>17.009344528875147</v>
      </c>
      <c r="D55" s="157">
        <v>20.324632389143872</v>
      </c>
      <c r="E55" s="202">
        <v>23.639920249412597</v>
      </c>
      <c r="F55" s="213">
        <v>566</v>
      </c>
    </row>
    <row r="56" spans="1:6" x14ac:dyDescent="0.25">
      <c r="A56" s="163" t="s">
        <v>21</v>
      </c>
      <c r="B56" s="154" t="s">
        <v>182</v>
      </c>
      <c r="C56" s="157">
        <v>20.199747012744179</v>
      </c>
      <c r="D56" s="157">
        <v>23.347188578063445</v>
      </c>
      <c r="E56" s="202">
        <v>26.494630143382711</v>
      </c>
      <c r="F56" s="213">
        <v>694</v>
      </c>
    </row>
    <row r="57" spans="1:6" x14ac:dyDescent="0.25">
      <c r="A57" s="163" t="s">
        <v>22</v>
      </c>
      <c r="B57" s="154" t="s">
        <v>182</v>
      </c>
      <c r="C57" s="157">
        <v>23.428573819678579</v>
      </c>
      <c r="D57" s="157">
        <v>29.352564535798127</v>
      </c>
      <c r="E57" s="202">
        <v>35.276555251917671</v>
      </c>
      <c r="F57" s="213">
        <v>227</v>
      </c>
    </row>
    <row r="58" spans="1:6" x14ac:dyDescent="0.25">
      <c r="A58" s="163" t="s">
        <v>23</v>
      </c>
      <c r="B58" s="154" t="s">
        <v>182</v>
      </c>
      <c r="C58" s="157">
        <v>13.638403693893951</v>
      </c>
      <c r="D58" s="157">
        <v>16.991195615674069</v>
      </c>
      <c r="E58" s="202">
        <v>20.34398753745419</v>
      </c>
      <c r="F58" s="213">
        <v>482</v>
      </c>
    </row>
    <row r="59" spans="1:6" x14ac:dyDescent="0.25">
      <c r="A59" s="178" t="s">
        <v>24</v>
      </c>
      <c r="B59" s="154" t="s">
        <v>182</v>
      </c>
      <c r="C59" s="179">
        <v>14.933724851647174</v>
      </c>
      <c r="D59" s="179">
        <v>18.184009204459571</v>
      </c>
      <c r="E59" s="203">
        <v>21.434293557271968</v>
      </c>
      <c r="F59" s="214">
        <v>541</v>
      </c>
    </row>
    <row r="60" spans="1:6" x14ac:dyDescent="0.25">
      <c r="A60" s="178" t="s">
        <v>133</v>
      </c>
      <c r="B60" s="154" t="s">
        <v>182</v>
      </c>
      <c r="C60" s="179">
        <v>16.975530261212739</v>
      </c>
      <c r="D60" s="179">
        <v>20.642508624680147</v>
      </c>
      <c r="E60" s="203">
        <v>24.309486988147555</v>
      </c>
      <c r="F60" s="214">
        <v>468</v>
      </c>
    </row>
    <row r="61" spans="1:6" ht="15.75" thickBot="1" x14ac:dyDescent="0.3">
      <c r="A61" s="164" t="s">
        <v>177</v>
      </c>
      <c r="B61" s="165" t="s">
        <v>182</v>
      </c>
      <c r="C61" s="166">
        <v>10.454750657739444</v>
      </c>
      <c r="D61" s="166">
        <v>13.739408024172238</v>
      </c>
      <c r="E61" s="204">
        <v>17.024065390605031</v>
      </c>
      <c r="F61" s="215">
        <v>422</v>
      </c>
    </row>
    <row r="62" spans="1:6" x14ac:dyDescent="0.25">
      <c r="A62" s="139" t="s">
        <v>12</v>
      </c>
      <c r="B62" s="140" t="s">
        <v>89</v>
      </c>
      <c r="C62" s="141">
        <v>20.436733063694607</v>
      </c>
      <c r="D62" s="142">
        <v>22.991646361127373</v>
      </c>
      <c r="E62" s="194">
        <v>25.546559658560138</v>
      </c>
      <c r="F62" s="205">
        <v>1042</v>
      </c>
    </row>
    <row r="63" spans="1:6" x14ac:dyDescent="0.25">
      <c r="A63" s="143" t="s">
        <v>13</v>
      </c>
      <c r="B63" s="133" t="s">
        <v>89</v>
      </c>
      <c r="C63" s="134">
        <v>18.5408534323882</v>
      </c>
      <c r="D63" s="135">
        <v>20.871508551417996</v>
      </c>
      <c r="E63" s="195">
        <v>23.202163670447792</v>
      </c>
      <c r="F63" s="206">
        <v>1168</v>
      </c>
    </row>
    <row r="64" spans="1:6" x14ac:dyDescent="0.25">
      <c r="A64" s="143" t="s">
        <v>14</v>
      </c>
      <c r="B64" s="133" t="s">
        <v>89</v>
      </c>
      <c r="C64" s="133"/>
      <c r="D64" s="134" t="s">
        <v>181</v>
      </c>
      <c r="E64" s="195"/>
      <c r="F64" s="206"/>
    </row>
    <row r="65" spans="1:6" x14ac:dyDescent="0.25">
      <c r="A65" s="143" t="s">
        <v>15</v>
      </c>
      <c r="B65" s="133" t="s">
        <v>89</v>
      </c>
      <c r="C65" s="134">
        <v>16.606830637437461</v>
      </c>
      <c r="D65" s="136">
        <v>18.964609841862917</v>
      </c>
      <c r="E65" s="195">
        <v>21.322389046288372</v>
      </c>
      <c r="F65" s="206">
        <v>1062</v>
      </c>
    </row>
    <row r="66" spans="1:6" x14ac:dyDescent="0.25">
      <c r="A66" s="143" t="s">
        <v>16</v>
      </c>
      <c r="B66" s="133" t="s">
        <v>89</v>
      </c>
      <c r="C66" s="134">
        <v>17.716985762226894</v>
      </c>
      <c r="D66" s="136">
        <v>20.21490373352367</v>
      </c>
      <c r="E66" s="195">
        <v>22.712821704820445</v>
      </c>
      <c r="F66" s="206">
        <v>993</v>
      </c>
    </row>
    <row r="67" spans="1:6" x14ac:dyDescent="0.25">
      <c r="A67" s="143" t="s">
        <v>17</v>
      </c>
      <c r="B67" s="133" t="s">
        <v>89</v>
      </c>
      <c r="C67" s="134">
        <v>15.409128576418373</v>
      </c>
      <c r="D67" s="137">
        <v>17.835822201589618</v>
      </c>
      <c r="E67" s="196">
        <v>20.262515826760865</v>
      </c>
      <c r="F67" s="207">
        <v>956</v>
      </c>
    </row>
    <row r="68" spans="1:6" x14ac:dyDescent="0.25">
      <c r="A68" s="143" t="s">
        <v>18</v>
      </c>
      <c r="B68" s="133" t="s">
        <v>89</v>
      </c>
      <c r="C68" s="134">
        <v>15.350992770029151</v>
      </c>
      <c r="D68" s="136">
        <v>18.435909976524435</v>
      </c>
      <c r="E68" s="195">
        <v>21.520827183019719</v>
      </c>
      <c r="F68" s="206">
        <v>607</v>
      </c>
    </row>
    <row r="69" spans="1:6" x14ac:dyDescent="0.25">
      <c r="A69" s="144" t="s">
        <v>19</v>
      </c>
      <c r="B69" s="133" t="s">
        <v>89</v>
      </c>
      <c r="C69" s="138">
        <v>15.259880736232908</v>
      </c>
      <c r="D69" s="136">
        <v>18.017906536838296</v>
      </c>
      <c r="E69" s="197">
        <v>20.775932337443685</v>
      </c>
      <c r="F69" s="208">
        <v>746</v>
      </c>
    </row>
    <row r="70" spans="1:6" x14ac:dyDescent="0.25">
      <c r="A70" s="145" t="s">
        <v>20</v>
      </c>
      <c r="B70" s="133" t="s">
        <v>89</v>
      </c>
      <c r="C70" s="134">
        <v>15.573788595117996</v>
      </c>
      <c r="D70" s="136">
        <v>18.14508760243508</v>
      </c>
      <c r="E70" s="195">
        <v>20.716386609752163</v>
      </c>
      <c r="F70" s="206">
        <v>863</v>
      </c>
    </row>
    <row r="71" spans="1:6" x14ac:dyDescent="0.25">
      <c r="A71" s="145" t="s">
        <v>21</v>
      </c>
      <c r="B71" s="133" t="s">
        <v>89</v>
      </c>
      <c r="C71" s="134">
        <v>15.805607665918634</v>
      </c>
      <c r="D71" s="136">
        <v>18.236966037524706</v>
      </c>
      <c r="E71" s="195">
        <v>20.668324409130776</v>
      </c>
      <c r="F71" s="206">
        <v>969</v>
      </c>
    </row>
    <row r="72" spans="1:6" x14ac:dyDescent="0.25">
      <c r="A72" s="145" t="s">
        <v>22</v>
      </c>
      <c r="B72" s="133" t="s">
        <v>89</v>
      </c>
      <c r="C72" s="134">
        <v>21.479809464885012</v>
      </c>
      <c r="D72" s="136">
        <v>26.107913009550888</v>
      </c>
      <c r="E72" s="195">
        <v>30.736016554216764</v>
      </c>
      <c r="F72" s="206">
        <v>346</v>
      </c>
    </row>
    <row r="73" spans="1:6" x14ac:dyDescent="0.25">
      <c r="A73" s="145" t="s">
        <v>23</v>
      </c>
      <c r="B73" s="133" t="s">
        <v>89</v>
      </c>
      <c r="C73" s="136">
        <v>18.085311087588131</v>
      </c>
      <c r="D73" s="136">
        <v>20.933130199099562</v>
      </c>
      <c r="E73" s="198">
        <v>23.780949310610993</v>
      </c>
      <c r="F73" s="209">
        <v>784</v>
      </c>
    </row>
    <row r="74" spans="1:6" x14ac:dyDescent="0.25">
      <c r="A74" s="150" t="s">
        <v>24</v>
      </c>
      <c r="B74" s="133" t="s">
        <v>89</v>
      </c>
      <c r="C74" s="177">
        <v>17.58522500130892</v>
      </c>
      <c r="D74" s="177">
        <v>20.202624759955562</v>
      </c>
      <c r="E74" s="199">
        <v>22.820024518602203</v>
      </c>
      <c r="F74" s="210">
        <v>904</v>
      </c>
    </row>
    <row r="75" spans="1:6" x14ac:dyDescent="0.25">
      <c r="A75" s="150" t="s">
        <v>133</v>
      </c>
      <c r="B75" s="133" t="s">
        <v>89</v>
      </c>
      <c r="C75" s="177">
        <v>14.399521100361584</v>
      </c>
      <c r="D75" s="177">
        <v>17.027277326378879</v>
      </c>
      <c r="E75" s="199">
        <v>19.655033552396176</v>
      </c>
      <c r="F75" s="210">
        <v>786</v>
      </c>
    </row>
    <row r="76" spans="1:6" ht="15.75" thickBot="1" x14ac:dyDescent="0.3">
      <c r="A76" s="150" t="s">
        <v>177</v>
      </c>
      <c r="B76" s="151" t="s">
        <v>89</v>
      </c>
      <c r="C76" s="152">
        <v>15.03847201138333</v>
      </c>
      <c r="D76" s="153">
        <v>17.874796013764872</v>
      </c>
      <c r="E76" s="199">
        <v>20.711120016146413</v>
      </c>
      <c r="F76" s="210">
        <v>701</v>
      </c>
    </row>
    <row r="77" spans="1:6" x14ac:dyDescent="0.25">
      <c r="A77" s="158" t="s">
        <v>12</v>
      </c>
      <c r="B77" s="159" t="s">
        <v>90</v>
      </c>
      <c r="C77" s="160">
        <v>20.868894506969944</v>
      </c>
      <c r="D77" s="160">
        <v>23.553155795909156</v>
      </c>
      <c r="E77" s="200">
        <v>26.237417084848367</v>
      </c>
      <c r="F77" s="211">
        <v>960</v>
      </c>
    </row>
    <row r="78" spans="1:6" x14ac:dyDescent="0.25">
      <c r="A78" s="161" t="s">
        <v>13</v>
      </c>
      <c r="B78" s="154" t="s">
        <v>90</v>
      </c>
      <c r="C78" s="155">
        <v>19.269946669932168</v>
      </c>
      <c r="D78" s="155">
        <v>21.761022799038578</v>
      </c>
      <c r="E78" s="201">
        <v>24.252098928144989</v>
      </c>
      <c r="F78" s="212">
        <v>1054</v>
      </c>
    </row>
    <row r="79" spans="1:6" x14ac:dyDescent="0.25">
      <c r="A79" s="161" t="s">
        <v>14</v>
      </c>
      <c r="B79" s="154" t="s">
        <v>90</v>
      </c>
      <c r="C79" s="155"/>
      <c r="D79" s="156" t="s">
        <v>181</v>
      </c>
      <c r="E79" s="201"/>
      <c r="F79" s="212"/>
    </row>
    <row r="80" spans="1:6" x14ac:dyDescent="0.25">
      <c r="A80" s="161" t="s">
        <v>15</v>
      </c>
      <c r="B80" s="154" t="s">
        <v>90</v>
      </c>
      <c r="C80" s="155">
        <v>19.067513501433446</v>
      </c>
      <c r="D80" s="155">
        <v>21.483691770642167</v>
      </c>
      <c r="E80" s="201">
        <v>23.899870039850889</v>
      </c>
      <c r="F80" s="212">
        <v>1110</v>
      </c>
    </row>
    <row r="81" spans="1:6" x14ac:dyDescent="0.25">
      <c r="A81" s="161" t="s">
        <v>16</v>
      </c>
      <c r="B81" s="154" t="s">
        <v>90</v>
      </c>
      <c r="C81" s="157">
        <v>16.659119098047316</v>
      </c>
      <c r="D81" s="157">
        <v>19.130592807371091</v>
      </c>
      <c r="E81" s="202">
        <v>21.602066516694865</v>
      </c>
      <c r="F81" s="213">
        <v>973</v>
      </c>
    </row>
    <row r="82" spans="1:6" x14ac:dyDescent="0.25">
      <c r="A82" s="161" t="s">
        <v>17</v>
      </c>
      <c r="B82" s="154" t="s">
        <v>90</v>
      </c>
      <c r="C82" s="157">
        <v>18.251743120632018</v>
      </c>
      <c r="D82" s="157">
        <v>20.869179281495569</v>
      </c>
      <c r="E82" s="202">
        <v>23.48661544235912</v>
      </c>
      <c r="F82" s="213">
        <v>926</v>
      </c>
    </row>
    <row r="83" spans="1:6" x14ac:dyDescent="0.25">
      <c r="A83" s="161" t="s">
        <v>18</v>
      </c>
      <c r="B83" s="154" t="s">
        <v>90</v>
      </c>
      <c r="C83" s="157">
        <v>16.16769497794575</v>
      </c>
      <c r="D83" s="157">
        <v>19.139949068406203</v>
      </c>
      <c r="E83" s="202">
        <v>22.112203158866656</v>
      </c>
      <c r="F83" s="213">
        <v>673</v>
      </c>
    </row>
    <row r="84" spans="1:6" x14ac:dyDescent="0.25">
      <c r="A84" s="162" t="s">
        <v>19</v>
      </c>
      <c r="B84" s="154" t="s">
        <v>90</v>
      </c>
      <c r="C84" s="157">
        <v>17.396272894486788</v>
      </c>
      <c r="D84" s="157">
        <v>20.146655271183771</v>
      </c>
      <c r="E84" s="202">
        <v>22.897037647880754</v>
      </c>
      <c r="F84" s="213">
        <v>817</v>
      </c>
    </row>
    <row r="85" spans="1:6" x14ac:dyDescent="0.25">
      <c r="A85" s="163" t="s">
        <v>20</v>
      </c>
      <c r="B85" s="154" t="s">
        <v>90</v>
      </c>
      <c r="C85" s="157">
        <v>15.725272871223087</v>
      </c>
      <c r="D85" s="157">
        <v>18.280431627764454</v>
      </c>
      <c r="E85" s="202">
        <v>20.835590384305821</v>
      </c>
      <c r="F85" s="213">
        <v>879</v>
      </c>
    </row>
    <row r="86" spans="1:6" x14ac:dyDescent="0.25">
      <c r="A86" s="163" t="s">
        <v>21</v>
      </c>
      <c r="B86" s="154" t="s">
        <v>90</v>
      </c>
      <c r="C86" s="157">
        <v>17.772194428612877</v>
      </c>
      <c r="D86" s="157">
        <v>20.220333395105037</v>
      </c>
      <c r="E86" s="202">
        <v>22.668472361597196</v>
      </c>
      <c r="F86" s="213">
        <v>1034</v>
      </c>
    </row>
    <row r="87" spans="1:6" x14ac:dyDescent="0.25">
      <c r="A87" s="163" t="s">
        <v>22</v>
      </c>
      <c r="B87" s="154" t="s">
        <v>90</v>
      </c>
      <c r="C87" s="157">
        <v>26.969209223718085</v>
      </c>
      <c r="D87" s="157">
        <v>31.348993201222015</v>
      </c>
      <c r="E87" s="202">
        <v>35.728777178725949</v>
      </c>
      <c r="F87" s="213">
        <v>431</v>
      </c>
    </row>
    <row r="88" spans="1:6" x14ac:dyDescent="0.25">
      <c r="A88" s="163" t="s">
        <v>23</v>
      </c>
      <c r="B88" s="154" t="s">
        <v>90</v>
      </c>
      <c r="C88" s="157">
        <v>23.983322086888798</v>
      </c>
      <c r="D88" s="157">
        <v>26.883111918617047</v>
      </c>
      <c r="E88" s="202">
        <v>29.782901750345296</v>
      </c>
      <c r="F88" s="213">
        <v>898</v>
      </c>
    </row>
    <row r="89" spans="1:6" x14ac:dyDescent="0.25">
      <c r="A89" s="178" t="s">
        <v>24</v>
      </c>
      <c r="B89" s="154" t="s">
        <v>90</v>
      </c>
      <c r="C89" s="179">
        <v>23.302820284964632</v>
      </c>
      <c r="D89" s="179">
        <v>26.023666338810735</v>
      </c>
      <c r="E89" s="203">
        <v>28.744512392656837</v>
      </c>
      <c r="F89" s="214">
        <v>999</v>
      </c>
    </row>
    <row r="90" spans="1:6" x14ac:dyDescent="0.25">
      <c r="A90" s="178" t="s">
        <v>133</v>
      </c>
      <c r="B90" s="154" t="s">
        <v>90</v>
      </c>
      <c r="C90" s="179">
        <v>20.359017249339967</v>
      </c>
      <c r="D90" s="179">
        <v>23.086432700253997</v>
      </c>
      <c r="E90" s="203">
        <v>25.813848151168028</v>
      </c>
      <c r="F90" s="214">
        <v>917</v>
      </c>
    </row>
    <row r="91" spans="1:6" ht="15.75" thickBot="1" x14ac:dyDescent="0.3">
      <c r="A91" s="164" t="s">
        <v>177</v>
      </c>
      <c r="B91" s="165" t="s">
        <v>90</v>
      </c>
      <c r="C91" s="166">
        <v>19.344000613150694</v>
      </c>
      <c r="D91" s="166">
        <v>22.170009024581596</v>
      </c>
      <c r="E91" s="204">
        <v>24.996017436012497</v>
      </c>
      <c r="F91" s="215">
        <v>830</v>
      </c>
    </row>
    <row r="92" spans="1:6" x14ac:dyDescent="0.25">
      <c r="A92" s="139" t="s">
        <v>12</v>
      </c>
      <c r="B92" s="140" t="s">
        <v>91</v>
      </c>
      <c r="C92" s="141">
        <v>10.65661906857467</v>
      </c>
      <c r="D92" s="142">
        <v>13.513793752124096</v>
      </c>
      <c r="E92" s="194">
        <v>16.370968435673522</v>
      </c>
      <c r="F92" s="205">
        <v>550</v>
      </c>
    </row>
    <row r="93" spans="1:6" x14ac:dyDescent="0.25">
      <c r="A93" s="143" t="s">
        <v>13</v>
      </c>
      <c r="B93" s="133" t="s">
        <v>91</v>
      </c>
      <c r="C93" s="134">
        <v>12.500412025569581</v>
      </c>
      <c r="D93" s="135">
        <v>15.506464893434293</v>
      </c>
      <c r="E93" s="195">
        <v>18.512517761299005</v>
      </c>
      <c r="F93" s="206">
        <v>557</v>
      </c>
    </row>
    <row r="94" spans="1:6" x14ac:dyDescent="0.25">
      <c r="A94" s="143" t="s">
        <v>14</v>
      </c>
      <c r="B94" s="133" t="s">
        <v>91</v>
      </c>
      <c r="C94" s="133"/>
      <c r="D94" s="134" t="s">
        <v>181</v>
      </c>
      <c r="E94" s="195"/>
      <c r="F94" s="206"/>
    </row>
    <row r="95" spans="1:6" x14ac:dyDescent="0.25">
      <c r="A95" s="143" t="s">
        <v>15</v>
      </c>
      <c r="B95" s="133" t="s">
        <v>91</v>
      </c>
      <c r="C95" s="134">
        <v>13.154379677544952</v>
      </c>
      <c r="D95" s="136">
        <v>16.035784444707986</v>
      </c>
      <c r="E95" s="195">
        <v>18.917189211871019</v>
      </c>
      <c r="F95" s="206">
        <v>623</v>
      </c>
    </row>
    <row r="96" spans="1:6" x14ac:dyDescent="0.25">
      <c r="A96" s="143" t="s">
        <v>16</v>
      </c>
      <c r="B96" s="133" t="s">
        <v>91</v>
      </c>
      <c r="C96" s="134">
        <v>13.348566935777992</v>
      </c>
      <c r="D96" s="136">
        <v>16.299130894776376</v>
      </c>
      <c r="E96" s="195">
        <v>19.249694853774759</v>
      </c>
      <c r="F96" s="206">
        <v>602</v>
      </c>
    </row>
    <row r="97" spans="1:6" x14ac:dyDescent="0.25">
      <c r="A97" s="143" t="s">
        <v>17</v>
      </c>
      <c r="B97" s="133" t="s">
        <v>91</v>
      </c>
      <c r="C97" s="134">
        <v>10.491491762238274</v>
      </c>
      <c r="D97" s="137">
        <v>13.355374834654906</v>
      </c>
      <c r="E97" s="196">
        <v>16.21925790707154</v>
      </c>
      <c r="F97" s="207">
        <v>542</v>
      </c>
    </row>
    <row r="98" spans="1:6" x14ac:dyDescent="0.25">
      <c r="A98" s="143" t="s">
        <v>18</v>
      </c>
      <c r="B98" s="133" t="s">
        <v>91</v>
      </c>
      <c r="C98" s="134">
        <v>7.0471943310518483</v>
      </c>
      <c r="D98" s="136">
        <v>10.231358296103123</v>
      </c>
      <c r="E98" s="195">
        <v>13.415522261154397</v>
      </c>
      <c r="F98" s="206">
        <v>348</v>
      </c>
    </row>
    <row r="99" spans="1:6" x14ac:dyDescent="0.25">
      <c r="A99" s="144" t="s">
        <v>19</v>
      </c>
      <c r="B99" s="133" t="s">
        <v>91</v>
      </c>
      <c r="C99" s="138">
        <v>9.8368975797586078</v>
      </c>
      <c r="D99" s="136">
        <v>12.867328271909248</v>
      </c>
      <c r="E99" s="197">
        <v>15.897758964059888</v>
      </c>
      <c r="F99" s="208">
        <v>469</v>
      </c>
    </row>
    <row r="100" spans="1:6" x14ac:dyDescent="0.25">
      <c r="A100" s="145" t="s">
        <v>20</v>
      </c>
      <c r="B100" s="133" t="s">
        <v>91</v>
      </c>
      <c r="C100" s="134">
        <v>11.326334957065894</v>
      </c>
      <c r="D100" s="136">
        <v>14.54079949785163</v>
      </c>
      <c r="E100" s="195">
        <v>17.755264038637367</v>
      </c>
      <c r="F100" s="206">
        <v>462</v>
      </c>
    </row>
    <row r="101" spans="1:6" x14ac:dyDescent="0.25">
      <c r="A101" s="145" t="s">
        <v>21</v>
      </c>
      <c r="B101" s="133" t="s">
        <v>91</v>
      </c>
      <c r="C101" s="134">
        <v>11.026732016474064</v>
      </c>
      <c r="D101" s="136">
        <v>13.775282713635759</v>
      </c>
      <c r="E101" s="195">
        <v>16.523833410797454</v>
      </c>
      <c r="F101" s="206">
        <v>604</v>
      </c>
    </row>
    <row r="102" spans="1:6" x14ac:dyDescent="0.25">
      <c r="A102" s="145" t="s">
        <v>22</v>
      </c>
      <c r="B102" s="133" t="s">
        <v>91</v>
      </c>
      <c r="C102" s="134">
        <v>16.019924111488066</v>
      </c>
      <c r="D102" s="136">
        <v>21.143437521414544</v>
      </c>
      <c r="E102" s="195">
        <v>26.266950931341022</v>
      </c>
      <c r="F102" s="206">
        <v>244</v>
      </c>
    </row>
    <row r="103" spans="1:6" x14ac:dyDescent="0.25">
      <c r="A103" s="145" t="s">
        <v>23</v>
      </c>
      <c r="B103" s="133" t="s">
        <v>91</v>
      </c>
      <c r="C103" s="136">
        <v>17.028057471508845</v>
      </c>
      <c r="D103" s="136">
        <v>20.275012067941702</v>
      </c>
      <c r="E103" s="198">
        <v>23.52196666437456</v>
      </c>
      <c r="F103" s="209">
        <v>589</v>
      </c>
    </row>
    <row r="104" spans="1:6" x14ac:dyDescent="0.25">
      <c r="A104" s="150" t="s">
        <v>24</v>
      </c>
      <c r="B104" s="133" t="s">
        <v>91</v>
      </c>
      <c r="C104" s="177">
        <v>15.216134672307678</v>
      </c>
      <c r="D104" s="177">
        <v>18.208368989252506</v>
      </c>
      <c r="E104" s="199">
        <v>21.200603306197333</v>
      </c>
      <c r="F104" s="210">
        <v>639</v>
      </c>
    </row>
    <row r="105" spans="1:6" x14ac:dyDescent="0.25">
      <c r="A105" s="150" t="s">
        <v>133</v>
      </c>
      <c r="B105" s="133" t="s">
        <v>91</v>
      </c>
      <c r="C105" s="177">
        <v>13.786074605408292</v>
      </c>
      <c r="D105" s="177">
        <v>17.01254814811788</v>
      </c>
      <c r="E105" s="199">
        <v>20.239021690827467</v>
      </c>
      <c r="F105" s="210">
        <v>521</v>
      </c>
    </row>
    <row r="106" spans="1:6" ht="15.75" thickBot="1" x14ac:dyDescent="0.3">
      <c r="A106" s="150" t="s">
        <v>177</v>
      </c>
      <c r="B106" s="151" t="s">
        <v>91</v>
      </c>
      <c r="C106" s="152">
        <v>13.625883096740141</v>
      </c>
      <c r="D106" s="153">
        <v>16.880024493707769</v>
      </c>
      <c r="E106" s="199">
        <v>20.134165890675394</v>
      </c>
      <c r="F106" s="210">
        <v>509</v>
      </c>
    </row>
    <row r="107" spans="1:6" x14ac:dyDescent="0.25">
      <c r="A107" s="158" t="s">
        <v>12</v>
      </c>
      <c r="B107" s="159" t="s">
        <v>92</v>
      </c>
      <c r="C107" s="160">
        <v>8.3784129198966077</v>
      </c>
      <c r="D107" s="160">
        <v>11.693292212519543</v>
      </c>
      <c r="E107" s="200">
        <v>15.008171505142478</v>
      </c>
      <c r="F107" s="211">
        <v>361</v>
      </c>
    </row>
    <row r="108" spans="1:6" x14ac:dyDescent="0.25">
      <c r="A108" s="161" t="s">
        <v>13</v>
      </c>
      <c r="B108" s="154" t="s">
        <v>92</v>
      </c>
      <c r="C108" s="155">
        <v>11.697030128838794</v>
      </c>
      <c r="D108" s="155">
        <v>15.141667468305561</v>
      </c>
      <c r="E108" s="201">
        <v>18.586304807772329</v>
      </c>
      <c r="F108" s="212">
        <v>416</v>
      </c>
    </row>
    <row r="109" spans="1:6" x14ac:dyDescent="0.25">
      <c r="A109" s="161" t="s">
        <v>14</v>
      </c>
      <c r="B109" s="154" t="s">
        <v>92</v>
      </c>
      <c r="C109" s="155"/>
      <c r="D109" s="156" t="s">
        <v>181</v>
      </c>
      <c r="E109" s="201"/>
      <c r="F109" s="212"/>
    </row>
    <row r="110" spans="1:6" x14ac:dyDescent="0.25">
      <c r="A110" s="161" t="s">
        <v>15</v>
      </c>
      <c r="B110" s="154" t="s">
        <v>92</v>
      </c>
      <c r="C110" s="155">
        <v>13.250577221593531</v>
      </c>
      <c r="D110" s="155">
        <v>16.6196673161853</v>
      </c>
      <c r="E110" s="201">
        <v>19.988757410777069</v>
      </c>
      <c r="F110" s="212">
        <v>469</v>
      </c>
    </row>
    <row r="111" spans="1:6" x14ac:dyDescent="0.25">
      <c r="A111" s="161" t="s">
        <v>16</v>
      </c>
      <c r="B111" s="154" t="s">
        <v>92</v>
      </c>
      <c r="C111" s="157">
        <v>12.899752542882341</v>
      </c>
      <c r="D111" s="157">
        <v>16.650346063948124</v>
      </c>
      <c r="E111" s="202">
        <v>20.400939585013909</v>
      </c>
      <c r="F111" s="213">
        <v>379</v>
      </c>
    </row>
    <row r="112" spans="1:6" x14ac:dyDescent="0.25">
      <c r="A112" s="161" t="s">
        <v>17</v>
      </c>
      <c r="B112" s="154" t="s">
        <v>92</v>
      </c>
      <c r="C112" s="157">
        <v>11.350115427106422</v>
      </c>
      <c r="D112" s="157">
        <v>14.847881786136458</v>
      </c>
      <c r="E112" s="202">
        <v>18.345648145166493</v>
      </c>
      <c r="F112" s="213">
        <v>397</v>
      </c>
    </row>
    <row r="113" spans="1:6" x14ac:dyDescent="0.25">
      <c r="A113" s="161" t="s">
        <v>18</v>
      </c>
      <c r="B113" s="154" t="s">
        <v>92</v>
      </c>
      <c r="C113" s="157">
        <v>9.284784262910275</v>
      </c>
      <c r="D113" s="157">
        <v>13.755684638629809</v>
      </c>
      <c r="E113" s="202">
        <v>18.226585014349343</v>
      </c>
      <c r="F113" s="213">
        <v>228</v>
      </c>
    </row>
    <row r="114" spans="1:6" x14ac:dyDescent="0.25">
      <c r="A114" s="162" t="s">
        <v>19</v>
      </c>
      <c r="B114" s="154" t="s">
        <v>92</v>
      </c>
      <c r="C114" s="157">
        <v>9.7995733181050717</v>
      </c>
      <c r="D114" s="157">
        <v>13.589949340715432</v>
      </c>
      <c r="E114" s="202">
        <v>17.380325363325792</v>
      </c>
      <c r="F114" s="213">
        <v>314</v>
      </c>
    </row>
    <row r="115" spans="1:6" x14ac:dyDescent="0.25">
      <c r="A115" s="163" t="s">
        <v>20</v>
      </c>
      <c r="B115" s="154" t="s">
        <v>92</v>
      </c>
      <c r="C115" s="157">
        <v>9.6618275646556722</v>
      </c>
      <c r="D115" s="157">
        <v>13.186445818227387</v>
      </c>
      <c r="E115" s="202">
        <v>16.7110640717991</v>
      </c>
      <c r="F115" s="213">
        <v>354</v>
      </c>
    </row>
    <row r="116" spans="1:6" x14ac:dyDescent="0.25">
      <c r="A116" s="163" t="s">
        <v>21</v>
      </c>
      <c r="B116" s="154" t="s">
        <v>92</v>
      </c>
      <c r="C116" s="157">
        <v>12.274299854921177</v>
      </c>
      <c r="D116" s="157">
        <v>15.55821338808278</v>
      </c>
      <c r="E116" s="202">
        <v>18.842126921244382</v>
      </c>
      <c r="F116" s="213">
        <v>468</v>
      </c>
    </row>
    <row r="117" spans="1:6" x14ac:dyDescent="0.25">
      <c r="A117" s="163" t="s">
        <v>22</v>
      </c>
      <c r="B117" s="154" t="s">
        <v>92</v>
      </c>
      <c r="C117" s="157">
        <v>11.388790056863973</v>
      </c>
      <c r="D117" s="157">
        <v>17.284708384566983</v>
      </c>
      <c r="E117" s="202">
        <v>23.180626712269991</v>
      </c>
      <c r="F117" s="213">
        <v>158</v>
      </c>
    </row>
    <row r="118" spans="1:6" x14ac:dyDescent="0.25">
      <c r="A118" s="163" t="s">
        <v>23</v>
      </c>
      <c r="B118" s="154" t="s">
        <v>92</v>
      </c>
      <c r="C118" s="157">
        <v>12.429885012719993</v>
      </c>
      <c r="D118" s="157">
        <v>16.117157045020917</v>
      </c>
      <c r="E118" s="202">
        <v>19.804429077321842</v>
      </c>
      <c r="F118" s="213">
        <v>382</v>
      </c>
    </row>
    <row r="119" spans="1:6" x14ac:dyDescent="0.25">
      <c r="A119" s="178" t="s">
        <v>24</v>
      </c>
      <c r="B119" s="154" t="s">
        <v>92</v>
      </c>
      <c r="C119" s="179">
        <v>11.488762523879137</v>
      </c>
      <c r="D119" s="179">
        <v>14.656015316793667</v>
      </c>
      <c r="E119" s="203">
        <v>17.823268109708195</v>
      </c>
      <c r="F119" s="214">
        <v>479</v>
      </c>
    </row>
    <row r="120" spans="1:6" x14ac:dyDescent="0.25">
      <c r="A120" s="178" t="s">
        <v>133</v>
      </c>
      <c r="B120" s="154" t="s">
        <v>92</v>
      </c>
      <c r="C120" s="179">
        <v>7.0758323057532984</v>
      </c>
      <c r="D120" s="179">
        <v>10.065810795181921</v>
      </c>
      <c r="E120" s="203">
        <v>13.055789284610544</v>
      </c>
      <c r="F120" s="214">
        <v>389</v>
      </c>
    </row>
    <row r="121" spans="1:6" ht="15.75" thickBot="1" x14ac:dyDescent="0.3">
      <c r="A121" s="164" t="s">
        <v>177</v>
      </c>
      <c r="B121" s="165" t="s">
        <v>92</v>
      </c>
      <c r="C121" s="166">
        <v>14.005101608250417</v>
      </c>
      <c r="D121" s="166">
        <v>17.965315578599462</v>
      </c>
      <c r="E121" s="204">
        <v>21.925529548948507</v>
      </c>
      <c r="F121" s="215">
        <v>361</v>
      </c>
    </row>
    <row r="122" spans="1:6" x14ac:dyDescent="0.25">
      <c r="A122" s="139" t="s">
        <v>12</v>
      </c>
      <c r="B122" s="140" t="s">
        <v>93</v>
      </c>
      <c r="C122" s="141">
        <v>17.352268684377265</v>
      </c>
      <c r="D122" s="142">
        <v>19.811653451873269</v>
      </c>
      <c r="E122" s="194">
        <v>22.271038219369274</v>
      </c>
      <c r="F122" s="205">
        <v>1009</v>
      </c>
    </row>
    <row r="123" spans="1:6" x14ac:dyDescent="0.25">
      <c r="A123" s="143" t="s">
        <v>13</v>
      </c>
      <c r="B123" s="133" t="s">
        <v>93</v>
      </c>
      <c r="C123" s="134">
        <v>18.32926577317324</v>
      </c>
      <c r="D123" s="135">
        <v>20.765444792360388</v>
      </c>
      <c r="E123" s="195">
        <v>23.201623811547535</v>
      </c>
      <c r="F123" s="206">
        <v>1065</v>
      </c>
    </row>
    <row r="124" spans="1:6" x14ac:dyDescent="0.25">
      <c r="A124" s="143" t="s">
        <v>14</v>
      </c>
      <c r="B124" s="133" t="s">
        <v>93</v>
      </c>
      <c r="C124" s="133"/>
      <c r="D124" s="134" t="s">
        <v>181</v>
      </c>
      <c r="E124" s="195"/>
      <c r="F124" s="206"/>
    </row>
    <row r="125" spans="1:6" x14ac:dyDescent="0.25">
      <c r="A125" s="143" t="s">
        <v>15</v>
      </c>
      <c r="B125" s="133" t="s">
        <v>93</v>
      </c>
      <c r="C125" s="134">
        <v>17.231628405712872</v>
      </c>
      <c r="D125" s="136">
        <v>19.596851549922587</v>
      </c>
      <c r="E125" s="195">
        <v>21.962074694132301</v>
      </c>
      <c r="F125" s="206">
        <v>1082</v>
      </c>
    </row>
    <row r="126" spans="1:6" x14ac:dyDescent="0.25">
      <c r="A126" s="143" t="s">
        <v>16</v>
      </c>
      <c r="B126" s="133" t="s">
        <v>93</v>
      </c>
      <c r="C126" s="134">
        <v>17.140054238113031</v>
      </c>
      <c r="D126" s="136">
        <v>19.625420568354933</v>
      </c>
      <c r="E126" s="195">
        <v>22.110786898596835</v>
      </c>
      <c r="F126" s="206">
        <v>981</v>
      </c>
    </row>
    <row r="127" spans="1:6" x14ac:dyDescent="0.25">
      <c r="A127" s="143" t="s">
        <v>17</v>
      </c>
      <c r="B127" s="133" t="s">
        <v>93</v>
      </c>
      <c r="C127" s="134">
        <v>19.397816727825891</v>
      </c>
      <c r="D127" s="137">
        <v>21.967851915879741</v>
      </c>
      <c r="E127" s="196">
        <v>24.537887103933592</v>
      </c>
      <c r="F127" s="207">
        <v>997</v>
      </c>
    </row>
    <row r="128" spans="1:6" x14ac:dyDescent="0.25">
      <c r="A128" s="143" t="s">
        <v>18</v>
      </c>
      <c r="B128" s="133" t="s">
        <v>93</v>
      </c>
      <c r="C128" s="134">
        <v>18.354830947230383</v>
      </c>
      <c r="D128" s="136">
        <v>21.511307200093835</v>
      </c>
      <c r="E128" s="195">
        <v>24.667783452957288</v>
      </c>
      <c r="F128" s="206">
        <v>651</v>
      </c>
    </row>
    <row r="129" spans="1:6" x14ac:dyDescent="0.25">
      <c r="A129" s="144" t="s">
        <v>19</v>
      </c>
      <c r="B129" s="133" t="s">
        <v>93</v>
      </c>
      <c r="C129" s="138">
        <v>16.678879872768125</v>
      </c>
      <c r="D129" s="136">
        <v>19.573003894847631</v>
      </c>
      <c r="E129" s="197">
        <v>22.467127916927137</v>
      </c>
      <c r="F129" s="208">
        <v>722</v>
      </c>
    </row>
    <row r="130" spans="1:6" x14ac:dyDescent="0.25">
      <c r="A130" s="145" t="s">
        <v>20</v>
      </c>
      <c r="B130" s="133" t="s">
        <v>93</v>
      </c>
      <c r="C130" s="134">
        <v>19.983411260394742</v>
      </c>
      <c r="D130" s="136">
        <v>22.898765455868801</v>
      </c>
      <c r="E130" s="195">
        <v>25.81411965134286</v>
      </c>
      <c r="F130" s="206">
        <v>798</v>
      </c>
    </row>
    <row r="131" spans="1:6" x14ac:dyDescent="0.25">
      <c r="A131" s="145" t="s">
        <v>21</v>
      </c>
      <c r="B131" s="133" t="s">
        <v>93</v>
      </c>
      <c r="C131" s="134">
        <v>21.242937191948712</v>
      </c>
      <c r="D131" s="136">
        <v>23.919284999625781</v>
      </c>
      <c r="E131" s="195">
        <v>26.595632807302849</v>
      </c>
      <c r="F131" s="206">
        <v>976</v>
      </c>
    </row>
    <row r="132" spans="1:6" x14ac:dyDescent="0.25">
      <c r="A132" s="145" t="s">
        <v>22</v>
      </c>
      <c r="B132" s="133" t="s">
        <v>93</v>
      </c>
      <c r="C132" s="134">
        <v>26.718634328769593</v>
      </c>
      <c r="D132" s="136">
        <v>31.469923819819552</v>
      </c>
      <c r="E132" s="195">
        <v>36.221213310869508</v>
      </c>
      <c r="F132" s="206">
        <v>367</v>
      </c>
    </row>
    <row r="133" spans="1:6" x14ac:dyDescent="0.25">
      <c r="A133" s="145" t="s">
        <v>23</v>
      </c>
      <c r="B133" s="133" t="s">
        <v>93</v>
      </c>
      <c r="C133" s="136">
        <v>17.919767435129199</v>
      </c>
      <c r="D133" s="136">
        <v>20.751232235803148</v>
      </c>
      <c r="E133" s="198">
        <v>23.582697036477096</v>
      </c>
      <c r="F133" s="209">
        <v>788</v>
      </c>
    </row>
    <row r="134" spans="1:6" x14ac:dyDescent="0.25">
      <c r="A134" s="150" t="s">
        <v>24</v>
      </c>
      <c r="B134" s="133" t="s">
        <v>93</v>
      </c>
      <c r="C134" s="177">
        <v>20.280460309456718</v>
      </c>
      <c r="D134" s="177">
        <v>23.057080165728955</v>
      </c>
      <c r="E134" s="199">
        <v>25.833700022001192</v>
      </c>
      <c r="F134" s="210">
        <v>884</v>
      </c>
    </row>
    <row r="135" spans="1:6" x14ac:dyDescent="0.25">
      <c r="A135" s="150" t="s">
        <v>133</v>
      </c>
      <c r="B135" s="133" t="s">
        <v>93</v>
      </c>
      <c r="C135" s="177">
        <v>20.152061766055667</v>
      </c>
      <c r="D135" s="177">
        <v>23.126397803412775</v>
      </c>
      <c r="E135" s="199">
        <v>26.100733840769884</v>
      </c>
      <c r="F135" s="210">
        <v>772</v>
      </c>
    </row>
    <row r="136" spans="1:6" ht="15.75" thickBot="1" x14ac:dyDescent="0.3">
      <c r="A136" s="150" t="s">
        <v>177</v>
      </c>
      <c r="B136" s="151" t="s">
        <v>93</v>
      </c>
      <c r="C136" s="152">
        <v>16.223767552318655</v>
      </c>
      <c r="D136" s="153">
        <v>19.1402365709835</v>
      </c>
      <c r="E136" s="199">
        <v>22.056705589648345</v>
      </c>
      <c r="F136" s="210">
        <v>699</v>
      </c>
    </row>
    <row r="137" spans="1:6" x14ac:dyDescent="0.25">
      <c r="A137" s="158" t="s">
        <v>12</v>
      </c>
      <c r="B137" s="159" t="s">
        <v>94</v>
      </c>
      <c r="C137" s="160">
        <v>15.857387656072035</v>
      </c>
      <c r="D137" s="160">
        <v>17.464095559468422</v>
      </c>
      <c r="E137" s="200">
        <v>19.070803462864809</v>
      </c>
      <c r="F137" s="211">
        <v>2145</v>
      </c>
    </row>
    <row r="138" spans="1:6" x14ac:dyDescent="0.25">
      <c r="A138" s="161" t="s">
        <v>13</v>
      </c>
      <c r="B138" s="154" t="s">
        <v>94</v>
      </c>
      <c r="C138" s="155">
        <v>13.44675233589061</v>
      </c>
      <c r="D138" s="155">
        <v>14.919235437160552</v>
      </c>
      <c r="E138" s="201">
        <v>16.391718538430492</v>
      </c>
      <c r="F138" s="212">
        <v>2249</v>
      </c>
    </row>
    <row r="139" spans="1:6" x14ac:dyDescent="0.25">
      <c r="A139" s="161" t="s">
        <v>14</v>
      </c>
      <c r="B139" s="154" t="s">
        <v>94</v>
      </c>
      <c r="C139" s="155"/>
      <c r="D139" s="156" t="s">
        <v>181</v>
      </c>
      <c r="E139" s="201"/>
      <c r="F139" s="212"/>
    </row>
    <row r="140" spans="1:6" x14ac:dyDescent="0.25">
      <c r="A140" s="161" t="s">
        <v>15</v>
      </c>
      <c r="B140" s="154" t="s">
        <v>94</v>
      </c>
      <c r="C140" s="155">
        <v>13.812903058311164</v>
      </c>
      <c r="D140" s="155">
        <v>15.281817237147774</v>
      </c>
      <c r="E140" s="201">
        <v>16.750731415984383</v>
      </c>
      <c r="F140" s="212">
        <v>2305</v>
      </c>
    </row>
    <row r="141" spans="1:6" x14ac:dyDescent="0.25">
      <c r="A141" s="161" t="s">
        <v>16</v>
      </c>
      <c r="B141" s="154" t="s">
        <v>94</v>
      </c>
      <c r="C141" s="157">
        <v>13.290199261999277</v>
      </c>
      <c r="D141" s="157">
        <v>14.81699503812877</v>
      </c>
      <c r="E141" s="202">
        <v>16.343790814258263</v>
      </c>
      <c r="F141" s="213">
        <v>2080</v>
      </c>
    </row>
    <row r="142" spans="1:6" x14ac:dyDescent="0.25">
      <c r="A142" s="161" t="s">
        <v>17</v>
      </c>
      <c r="B142" s="154" t="s">
        <v>94</v>
      </c>
      <c r="C142" s="157">
        <v>11.607338998007872</v>
      </c>
      <c r="D142" s="157">
        <v>13.141960664113192</v>
      </c>
      <c r="E142" s="202">
        <v>14.676582330218512</v>
      </c>
      <c r="F142" s="213">
        <v>1862</v>
      </c>
    </row>
    <row r="143" spans="1:6" x14ac:dyDescent="0.25">
      <c r="A143" s="161" t="s">
        <v>18</v>
      </c>
      <c r="B143" s="154" t="s">
        <v>94</v>
      </c>
      <c r="C143" s="157">
        <v>10.418812991209178</v>
      </c>
      <c r="D143" s="157">
        <v>12.240918606278477</v>
      </c>
      <c r="E143" s="202">
        <v>14.063024221347776</v>
      </c>
      <c r="F143" s="213">
        <v>1243</v>
      </c>
    </row>
    <row r="144" spans="1:6" x14ac:dyDescent="0.25">
      <c r="A144" s="162" t="s">
        <v>19</v>
      </c>
      <c r="B144" s="154" t="s">
        <v>94</v>
      </c>
      <c r="C144" s="157">
        <v>12.559503639303911</v>
      </c>
      <c r="D144" s="157">
        <v>14.24762468518467</v>
      </c>
      <c r="E144" s="202">
        <v>15.935745731065429</v>
      </c>
      <c r="F144" s="213">
        <v>1647</v>
      </c>
    </row>
    <row r="145" spans="1:6" x14ac:dyDescent="0.25">
      <c r="A145" s="163" t="s">
        <v>20</v>
      </c>
      <c r="B145" s="154" t="s">
        <v>94</v>
      </c>
      <c r="C145" s="157">
        <v>12.026493846407929</v>
      </c>
      <c r="D145" s="157">
        <v>13.635714745413333</v>
      </c>
      <c r="E145" s="202">
        <v>15.244935644418737</v>
      </c>
      <c r="F145" s="213">
        <v>1747</v>
      </c>
    </row>
    <row r="146" spans="1:6" x14ac:dyDescent="0.25">
      <c r="A146" s="163" t="s">
        <v>21</v>
      </c>
      <c r="B146" s="154" t="s">
        <v>94</v>
      </c>
      <c r="C146" s="157">
        <v>12.912328327670121</v>
      </c>
      <c r="D146" s="157">
        <v>14.404234429914151</v>
      </c>
      <c r="E146" s="202">
        <v>15.896140532158181</v>
      </c>
      <c r="F146" s="213">
        <v>2128</v>
      </c>
    </row>
    <row r="147" spans="1:6" x14ac:dyDescent="0.25">
      <c r="A147" s="163" t="s">
        <v>22</v>
      </c>
      <c r="B147" s="154" t="s">
        <v>94</v>
      </c>
      <c r="C147" s="157">
        <v>18.686622836978152</v>
      </c>
      <c r="D147" s="157">
        <v>21.537037301400773</v>
      </c>
      <c r="E147" s="202">
        <v>24.387451765823393</v>
      </c>
      <c r="F147" s="213">
        <v>799</v>
      </c>
    </row>
    <row r="148" spans="1:6" x14ac:dyDescent="0.25">
      <c r="A148" s="163" t="s">
        <v>23</v>
      </c>
      <c r="B148" s="154" t="s">
        <v>94</v>
      </c>
      <c r="C148" s="157">
        <v>15.392765161686913</v>
      </c>
      <c r="D148" s="157">
        <v>17.188350133627068</v>
      </c>
      <c r="E148" s="202">
        <v>18.983935105567223</v>
      </c>
      <c r="F148" s="213">
        <v>1696</v>
      </c>
    </row>
    <row r="149" spans="1:6" x14ac:dyDescent="0.25">
      <c r="A149" s="178" t="s">
        <v>24</v>
      </c>
      <c r="B149" s="154" t="s">
        <v>94</v>
      </c>
      <c r="C149" s="179">
        <v>13.356783134043001</v>
      </c>
      <c r="D149" s="179">
        <v>14.936878397681784</v>
      </c>
      <c r="E149" s="203">
        <v>16.51697366132057</v>
      </c>
      <c r="F149" s="214">
        <v>1955</v>
      </c>
    </row>
    <row r="150" spans="1:6" x14ac:dyDescent="0.25">
      <c r="A150" s="178" t="s">
        <v>133</v>
      </c>
      <c r="B150" s="154" t="s">
        <v>94</v>
      </c>
      <c r="C150" s="179">
        <v>12.610813538447902</v>
      </c>
      <c r="D150" s="179">
        <v>14.297829886243601</v>
      </c>
      <c r="E150" s="203">
        <v>15.984846234039301</v>
      </c>
      <c r="F150" s="214">
        <v>1654</v>
      </c>
    </row>
    <row r="151" spans="1:6" ht="15.75" thickBot="1" x14ac:dyDescent="0.3">
      <c r="A151" s="164" t="s">
        <v>177</v>
      </c>
      <c r="B151" s="165" t="s">
        <v>94</v>
      </c>
      <c r="C151" s="166">
        <v>12.007000579070976</v>
      </c>
      <c r="D151" s="166">
        <v>13.711747594333259</v>
      </c>
      <c r="E151" s="204">
        <v>15.416494609595542</v>
      </c>
      <c r="F151" s="215">
        <v>1564</v>
      </c>
    </row>
    <row r="152" spans="1:6" x14ac:dyDescent="0.25">
      <c r="A152" s="139" t="s">
        <v>12</v>
      </c>
      <c r="B152" s="140" t="s">
        <v>95</v>
      </c>
      <c r="C152" s="141">
        <v>29.945882834167207</v>
      </c>
      <c r="D152" s="142">
        <v>37.648375336410403</v>
      </c>
      <c r="E152" s="194">
        <v>45.350867838653599</v>
      </c>
      <c r="F152" s="205">
        <v>152</v>
      </c>
    </row>
    <row r="153" spans="1:6" x14ac:dyDescent="0.25">
      <c r="A153" s="143" t="s">
        <v>13</v>
      </c>
      <c r="B153" s="133" t="s">
        <v>95</v>
      </c>
      <c r="C153" s="134">
        <v>26.172328654720275</v>
      </c>
      <c r="D153" s="135">
        <v>33.084621428815304</v>
      </c>
      <c r="E153" s="195">
        <v>39.996914202910332</v>
      </c>
      <c r="F153" s="206">
        <v>178</v>
      </c>
    </row>
    <row r="154" spans="1:6" x14ac:dyDescent="0.25">
      <c r="A154" s="143" t="s">
        <v>14</v>
      </c>
      <c r="B154" s="133" t="s">
        <v>95</v>
      </c>
      <c r="C154" s="133"/>
      <c r="D154" s="134" t="s">
        <v>181</v>
      </c>
      <c r="E154" s="195"/>
      <c r="F154" s="206"/>
    </row>
    <row r="155" spans="1:6" x14ac:dyDescent="0.25">
      <c r="A155" s="143" t="s">
        <v>15</v>
      </c>
      <c r="B155" s="133" t="s">
        <v>95</v>
      </c>
      <c r="C155" s="134">
        <v>24.771404730964605</v>
      </c>
      <c r="D155" s="136">
        <v>32.173582418478254</v>
      </c>
      <c r="E155" s="195">
        <v>39.575760105991904</v>
      </c>
      <c r="F155" s="206">
        <v>153</v>
      </c>
    </row>
    <row r="156" spans="1:6" x14ac:dyDescent="0.25">
      <c r="A156" s="143" t="s">
        <v>16</v>
      </c>
      <c r="B156" s="133" t="s">
        <v>95</v>
      </c>
      <c r="C156" s="134">
        <v>18.345025419286586</v>
      </c>
      <c r="D156" s="136">
        <v>25.905521810869232</v>
      </c>
      <c r="E156" s="195">
        <v>33.466018202451878</v>
      </c>
      <c r="F156" s="206">
        <v>129</v>
      </c>
    </row>
    <row r="157" spans="1:6" x14ac:dyDescent="0.25">
      <c r="A157" s="143" t="s">
        <v>17</v>
      </c>
      <c r="B157" s="133" t="s">
        <v>95</v>
      </c>
      <c r="C157" s="134">
        <v>23.414156650517103</v>
      </c>
      <c r="D157" s="137">
        <v>30.724587017126225</v>
      </c>
      <c r="E157" s="196">
        <v>38.035017383735351</v>
      </c>
      <c r="F157" s="207">
        <v>153</v>
      </c>
    </row>
    <row r="158" spans="1:6" x14ac:dyDescent="0.25">
      <c r="A158" s="143" t="s">
        <v>18</v>
      </c>
      <c r="B158" s="133" t="s">
        <v>95</v>
      </c>
      <c r="C158" s="134">
        <v>21.912426211643158</v>
      </c>
      <c r="D158" s="136">
        <v>30.738083673012557</v>
      </c>
      <c r="E158" s="195">
        <v>39.563741134381956</v>
      </c>
      <c r="F158" s="206">
        <v>105</v>
      </c>
    </row>
    <row r="159" spans="1:6" x14ac:dyDescent="0.25">
      <c r="A159" s="144" t="s">
        <v>19</v>
      </c>
      <c r="B159" s="133" t="s">
        <v>95</v>
      </c>
      <c r="C159" s="138">
        <v>15.774212992548151</v>
      </c>
      <c r="D159" s="136">
        <v>23.892145870589591</v>
      </c>
      <c r="E159" s="197">
        <v>32.010078748631031</v>
      </c>
      <c r="F159" s="208">
        <v>106</v>
      </c>
    </row>
    <row r="160" spans="1:6" x14ac:dyDescent="0.25">
      <c r="A160" s="145" t="s">
        <v>20</v>
      </c>
      <c r="B160" s="133" t="s">
        <v>95</v>
      </c>
      <c r="C160" s="134">
        <v>21.922272001018413</v>
      </c>
      <c r="D160" s="136">
        <v>30.363339674934281</v>
      </c>
      <c r="E160" s="195">
        <v>38.804407348850148</v>
      </c>
      <c r="F160" s="206">
        <v>114</v>
      </c>
    </row>
    <row r="161" spans="1:6" x14ac:dyDescent="0.25">
      <c r="A161" s="145" t="s">
        <v>21</v>
      </c>
      <c r="B161" s="133" t="s">
        <v>95</v>
      </c>
      <c r="C161" s="134">
        <v>25.406313531318521</v>
      </c>
      <c r="D161" s="136">
        <v>33.360024050183227</v>
      </c>
      <c r="E161" s="195">
        <v>41.313734569047938</v>
      </c>
      <c r="F161" s="206">
        <v>135</v>
      </c>
    </row>
    <row r="162" spans="1:6" x14ac:dyDescent="0.25">
      <c r="A162" s="145" t="s">
        <v>22</v>
      </c>
      <c r="B162" s="133" t="s">
        <v>95</v>
      </c>
      <c r="C162" s="134" t="s">
        <v>126</v>
      </c>
      <c r="D162" s="136" t="s">
        <v>126</v>
      </c>
      <c r="E162" s="195" t="s">
        <v>126</v>
      </c>
      <c r="F162" s="206">
        <v>45</v>
      </c>
    </row>
    <row r="163" spans="1:6" x14ac:dyDescent="0.25">
      <c r="A163" s="145" t="s">
        <v>23</v>
      </c>
      <c r="B163" s="133" t="s">
        <v>95</v>
      </c>
      <c r="C163" s="136">
        <v>28.300614341679207</v>
      </c>
      <c r="D163" s="136">
        <v>36.898415085271999</v>
      </c>
      <c r="E163" s="198">
        <v>45.496215828864791</v>
      </c>
      <c r="F163" s="209">
        <v>121</v>
      </c>
    </row>
    <row r="164" spans="1:6" x14ac:dyDescent="0.25">
      <c r="A164" s="150" t="s">
        <v>24</v>
      </c>
      <c r="B164" s="133" t="s">
        <v>95</v>
      </c>
      <c r="C164" s="177">
        <v>28.423402269847614</v>
      </c>
      <c r="D164" s="177">
        <v>36.393328030740982</v>
      </c>
      <c r="E164" s="199">
        <v>44.363253791634349</v>
      </c>
      <c r="F164" s="210">
        <v>140</v>
      </c>
    </row>
    <row r="165" spans="1:6" x14ac:dyDescent="0.25">
      <c r="A165" s="150" t="s">
        <v>133</v>
      </c>
      <c r="B165" s="133" t="s">
        <v>95</v>
      </c>
      <c r="C165" s="177">
        <v>20.325511139435477</v>
      </c>
      <c r="D165" s="177">
        <v>28.544245947616769</v>
      </c>
      <c r="E165" s="199">
        <v>36.762980755798061</v>
      </c>
      <c r="F165" s="210">
        <v>116</v>
      </c>
    </row>
    <row r="166" spans="1:6" ht="15.75" thickBot="1" x14ac:dyDescent="0.3">
      <c r="A166" s="150" t="s">
        <v>177</v>
      </c>
      <c r="B166" s="151" t="s">
        <v>95</v>
      </c>
      <c r="C166" s="152" t="s">
        <v>126</v>
      </c>
      <c r="D166" s="153" t="s">
        <v>126</v>
      </c>
      <c r="E166" s="199" t="s">
        <v>126</v>
      </c>
      <c r="F166" s="210">
        <v>96</v>
      </c>
    </row>
    <row r="167" spans="1:6" x14ac:dyDescent="0.25">
      <c r="A167" s="158" t="s">
        <v>12</v>
      </c>
      <c r="B167" s="159" t="s">
        <v>96</v>
      </c>
      <c r="C167" s="160">
        <v>28.692368603412074</v>
      </c>
      <c r="D167" s="160">
        <v>35.040298367793099</v>
      </c>
      <c r="E167" s="200">
        <v>41.38822813217412</v>
      </c>
      <c r="F167" s="211">
        <v>217</v>
      </c>
    </row>
    <row r="168" spans="1:6" x14ac:dyDescent="0.25">
      <c r="A168" s="161" t="s">
        <v>13</v>
      </c>
      <c r="B168" s="154" t="s">
        <v>96</v>
      </c>
      <c r="C168" s="155">
        <v>25.698856424916578</v>
      </c>
      <c r="D168" s="155">
        <v>31.479194871015952</v>
      </c>
      <c r="E168" s="201">
        <v>37.259533317115327</v>
      </c>
      <c r="F168" s="212">
        <v>248</v>
      </c>
    </row>
    <row r="169" spans="1:6" x14ac:dyDescent="0.25">
      <c r="A169" s="161" t="s">
        <v>14</v>
      </c>
      <c r="B169" s="154" t="s">
        <v>96</v>
      </c>
      <c r="C169" s="155"/>
      <c r="D169" s="156" t="s">
        <v>181</v>
      </c>
      <c r="E169" s="201"/>
      <c r="F169" s="212"/>
    </row>
    <row r="170" spans="1:6" x14ac:dyDescent="0.25">
      <c r="A170" s="161" t="s">
        <v>15</v>
      </c>
      <c r="B170" s="154" t="s">
        <v>96</v>
      </c>
      <c r="C170" s="155">
        <v>20.347748739842906</v>
      </c>
      <c r="D170" s="155">
        <v>26.099097133305964</v>
      </c>
      <c r="E170" s="201">
        <v>31.850445526769022</v>
      </c>
      <c r="F170" s="212">
        <v>224</v>
      </c>
    </row>
    <row r="171" spans="1:6" x14ac:dyDescent="0.25">
      <c r="A171" s="161" t="s">
        <v>16</v>
      </c>
      <c r="B171" s="154" t="s">
        <v>96</v>
      </c>
      <c r="C171" s="157">
        <v>22.900032681016818</v>
      </c>
      <c r="D171" s="157">
        <v>28.656706371800876</v>
      </c>
      <c r="E171" s="202">
        <v>34.413380062584935</v>
      </c>
      <c r="F171" s="213">
        <v>237</v>
      </c>
    </row>
    <row r="172" spans="1:6" x14ac:dyDescent="0.25">
      <c r="A172" s="161" t="s">
        <v>17</v>
      </c>
      <c r="B172" s="154" t="s">
        <v>96</v>
      </c>
      <c r="C172" s="157">
        <v>25.832462630330198</v>
      </c>
      <c r="D172" s="157">
        <v>31.82642543876414</v>
      </c>
      <c r="E172" s="202">
        <v>37.820388247198082</v>
      </c>
      <c r="F172" s="213">
        <v>232</v>
      </c>
    </row>
    <row r="173" spans="1:6" x14ac:dyDescent="0.25">
      <c r="A173" s="161" t="s">
        <v>18</v>
      </c>
      <c r="B173" s="154" t="s">
        <v>96</v>
      </c>
      <c r="C173" s="157">
        <v>17.58848203461622</v>
      </c>
      <c r="D173" s="157">
        <v>24.443092164419681</v>
      </c>
      <c r="E173" s="202">
        <v>31.297702294223143</v>
      </c>
      <c r="F173" s="213">
        <v>151</v>
      </c>
    </row>
    <row r="174" spans="1:6" x14ac:dyDescent="0.25">
      <c r="A174" s="162" t="s">
        <v>19</v>
      </c>
      <c r="B174" s="154" t="s">
        <v>96</v>
      </c>
      <c r="C174" s="157">
        <v>20.377601399434532</v>
      </c>
      <c r="D174" s="157">
        <v>26.526981446973362</v>
      </c>
      <c r="E174" s="202">
        <v>32.676361494512193</v>
      </c>
      <c r="F174" s="213">
        <v>198</v>
      </c>
    </row>
    <row r="175" spans="1:6" x14ac:dyDescent="0.25">
      <c r="A175" s="163" t="s">
        <v>20</v>
      </c>
      <c r="B175" s="154" t="s">
        <v>96</v>
      </c>
      <c r="C175" s="157">
        <v>18.511473533982258</v>
      </c>
      <c r="D175" s="157">
        <v>24.298519569923204</v>
      </c>
      <c r="E175" s="202">
        <v>30.085565605864151</v>
      </c>
      <c r="F175" s="213">
        <v>211</v>
      </c>
    </row>
    <row r="176" spans="1:6" x14ac:dyDescent="0.25">
      <c r="A176" s="163" t="s">
        <v>21</v>
      </c>
      <c r="B176" s="154" t="s">
        <v>96</v>
      </c>
      <c r="C176" s="157">
        <v>22.436013817809233</v>
      </c>
      <c r="D176" s="157">
        <v>28.73960417662839</v>
      </c>
      <c r="E176" s="202">
        <v>35.043194535447547</v>
      </c>
      <c r="F176" s="213">
        <v>198</v>
      </c>
    </row>
    <row r="177" spans="1:6" x14ac:dyDescent="0.25">
      <c r="A177" s="163" t="s">
        <v>22</v>
      </c>
      <c r="B177" s="154" t="s">
        <v>96</v>
      </c>
      <c r="C177" s="157">
        <v>33.442412515334283</v>
      </c>
      <c r="D177" s="157">
        <v>43.100491511809814</v>
      </c>
      <c r="E177" s="202">
        <v>52.758570508285345</v>
      </c>
      <c r="F177" s="213">
        <v>101</v>
      </c>
    </row>
    <row r="178" spans="1:6" x14ac:dyDescent="0.25">
      <c r="A178" s="163" t="s">
        <v>23</v>
      </c>
      <c r="B178" s="154" t="s">
        <v>96</v>
      </c>
      <c r="C178" s="157">
        <v>30.235969131454983</v>
      </c>
      <c r="D178" s="157">
        <v>36.346953862301255</v>
      </c>
      <c r="E178" s="202">
        <v>42.457938593147531</v>
      </c>
      <c r="F178" s="213">
        <v>238</v>
      </c>
    </row>
    <row r="179" spans="1:6" x14ac:dyDescent="0.25">
      <c r="A179" s="178" t="s">
        <v>24</v>
      </c>
      <c r="B179" s="154" t="s">
        <v>96</v>
      </c>
      <c r="C179" s="179">
        <v>27.943926001133562</v>
      </c>
      <c r="D179" s="179">
        <v>33.724052743913127</v>
      </c>
      <c r="E179" s="203">
        <v>39.504179486692692</v>
      </c>
      <c r="F179" s="214">
        <v>257</v>
      </c>
    </row>
    <row r="180" spans="1:6" x14ac:dyDescent="0.25">
      <c r="A180" s="178" t="s">
        <v>133</v>
      </c>
      <c r="B180" s="154" t="s">
        <v>96</v>
      </c>
      <c r="C180" s="179">
        <v>17.310710870484058</v>
      </c>
      <c r="D180" s="179">
        <v>22.59038105171615</v>
      </c>
      <c r="E180" s="203">
        <v>27.870051232948242</v>
      </c>
      <c r="F180" s="214">
        <v>241</v>
      </c>
    </row>
    <row r="181" spans="1:6" ht="15.75" thickBot="1" x14ac:dyDescent="0.3">
      <c r="A181" s="164" t="s">
        <v>177</v>
      </c>
      <c r="B181" s="165" t="s">
        <v>96</v>
      </c>
      <c r="C181" s="166">
        <v>25.32039874427684</v>
      </c>
      <c r="D181" s="166">
        <v>31.486011952329395</v>
      </c>
      <c r="E181" s="204">
        <v>37.651625160381947</v>
      </c>
      <c r="F181" s="215">
        <v>218</v>
      </c>
    </row>
    <row r="182" spans="1:6" x14ac:dyDescent="0.25">
      <c r="A182" s="139" t="s">
        <v>12</v>
      </c>
      <c r="B182" s="140" t="s">
        <v>97</v>
      </c>
      <c r="C182" s="141">
        <v>11.397158518322966</v>
      </c>
      <c r="D182" s="142">
        <v>15.253034356058299</v>
      </c>
      <c r="E182" s="194">
        <v>19.108910193793633</v>
      </c>
      <c r="F182" s="205">
        <v>334</v>
      </c>
    </row>
    <row r="183" spans="1:6" x14ac:dyDescent="0.25">
      <c r="A183" s="143" t="s">
        <v>13</v>
      </c>
      <c r="B183" s="133" t="s">
        <v>97</v>
      </c>
      <c r="C183" s="134">
        <v>16.06874116449946</v>
      </c>
      <c r="D183" s="135">
        <v>20.20511699690805</v>
      </c>
      <c r="E183" s="195">
        <v>24.341492829316639</v>
      </c>
      <c r="F183" s="206">
        <v>362</v>
      </c>
    </row>
    <row r="184" spans="1:6" x14ac:dyDescent="0.25">
      <c r="A184" s="143" t="s">
        <v>14</v>
      </c>
      <c r="B184" s="133" t="s">
        <v>97</v>
      </c>
      <c r="C184" s="133"/>
      <c r="D184" s="134" t="s">
        <v>181</v>
      </c>
      <c r="E184" s="195"/>
      <c r="F184" s="206"/>
    </row>
    <row r="185" spans="1:6" x14ac:dyDescent="0.25">
      <c r="A185" s="143" t="s">
        <v>15</v>
      </c>
      <c r="B185" s="133" t="s">
        <v>97</v>
      </c>
      <c r="C185" s="134">
        <v>19.624830420720123</v>
      </c>
      <c r="D185" s="136">
        <v>23.925754953995369</v>
      </c>
      <c r="E185" s="195">
        <v>28.226679487270616</v>
      </c>
      <c r="F185" s="206">
        <v>378</v>
      </c>
    </row>
    <row r="186" spans="1:6" x14ac:dyDescent="0.25">
      <c r="A186" s="143" t="s">
        <v>16</v>
      </c>
      <c r="B186" s="133" t="s">
        <v>97</v>
      </c>
      <c r="C186" s="134">
        <v>16.292563826862573</v>
      </c>
      <c r="D186" s="136">
        <v>20.79597998990041</v>
      </c>
      <c r="E186" s="195">
        <v>25.299396152938247</v>
      </c>
      <c r="F186" s="206">
        <v>312</v>
      </c>
    </row>
    <row r="187" spans="1:6" x14ac:dyDescent="0.25">
      <c r="A187" s="143" t="s">
        <v>17</v>
      </c>
      <c r="B187" s="133" t="s">
        <v>97</v>
      </c>
      <c r="C187" s="134">
        <v>13.794073043111608</v>
      </c>
      <c r="D187" s="137">
        <v>17.912700091008318</v>
      </c>
      <c r="E187" s="196">
        <v>22.031327138905027</v>
      </c>
      <c r="F187" s="207">
        <v>333</v>
      </c>
    </row>
    <row r="188" spans="1:6" x14ac:dyDescent="0.25">
      <c r="A188" s="143" t="s">
        <v>18</v>
      </c>
      <c r="B188" s="133" t="s">
        <v>97</v>
      </c>
      <c r="C188" s="134">
        <v>14.623493500179068</v>
      </c>
      <c r="D188" s="136">
        <v>20.314633072585963</v>
      </c>
      <c r="E188" s="195">
        <v>26.005772644992859</v>
      </c>
      <c r="F188" s="206">
        <v>192</v>
      </c>
    </row>
    <row r="189" spans="1:6" x14ac:dyDescent="0.25">
      <c r="A189" s="144" t="s">
        <v>19</v>
      </c>
      <c r="B189" s="133" t="s">
        <v>97</v>
      </c>
      <c r="C189" s="138">
        <v>14.03646410391034</v>
      </c>
      <c r="D189" s="136">
        <v>18.867131727432028</v>
      </c>
      <c r="E189" s="197">
        <v>23.697799350953716</v>
      </c>
      <c r="F189" s="208">
        <v>252</v>
      </c>
    </row>
    <row r="190" spans="1:6" x14ac:dyDescent="0.25">
      <c r="A190" s="145" t="s">
        <v>20</v>
      </c>
      <c r="B190" s="133" t="s">
        <v>97</v>
      </c>
      <c r="C190" s="134">
        <v>9.5120018908800681</v>
      </c>
      <c r="D190" s="136">
        <v>13.756349856212033</v>
      </c>
      <c r="E190" s="195">
        <v>18.000697821543998</v>
      </c>
      <c r="F190" s="206">
        <v>253</v>
      </c>
    </row>
    <row r="191" spans="1:6" x14ac:dyDescent="0.25">
      <c r="A191" s="145" t="s">
        <v>21</v>
      </c>
      <c r="B191" s="133" t="s">
        <v>97</v>
      </c>
      <c r="C191" s="134">
        <v>17.900115437846793</v>
      </c>
      <c r="D191" s="136">
        <v>22.391033088384752</v>
      </c>
      <c r="E191" s="195">
        <v>26.881950738922711</v>
      </c>
      <c r="F191" s="206">
        <v>331</v>
      </c>
    </row>
    <row r="192" spans="1:6" x14ac:dyDescent="0.25">
      <c r="A192" s="145" t="s">
        <v>22</v>
      </c>
      <c r="B192" s="133" t="s">
        <v>97</v>
      </c>
      <c r="C192" s="134" t="s">
        <v>126</v>
      </c>
      <c r="D192" s="136" t="s">
        <v>126</v>
      </c>
      <c r="E192" s="195" t="s">
        <v>126</v>
      </c>
      <c r="F192" s="206">
        <v>94</v>
      </c>
    </row>
    <row r="193" spans="1:6" x14ac:dyDescent="0.25">
      <c r="A193" s="145" t="s">
        <v>23</v>
      </c>
      <c r="B193" s="133" t="s">
        <v>97</v>
      </c>
      <c r="C193" s="136">
        <v>17.432938725034067</v>
      </c>
      <c r="D193" s="136">
        <v>22.208629133015599</v>
      </c>
      <c r="E193" s="198">
        <v>26.984319540997131</v>
      </c>
      <c r="F193" s="209">
        <v>291</v>
      </c>
    </row>
    <row r="194" spans="1:6" x14ac:dyDescent="0.25">
      <c r="A194" s="150" t="s">
        <v>24</v>
      </c>
      <c r="B194" s="133" t="s">
        <v>97</v>
      </c>
      <c r="C194" s="177">
        <v>18.886212116881055</v>
      </c>
      <c r="D194" s="177">
        <v>23.503313659006839</v>
      </c>
      <c r="E194" s="199">
        <v>28.120415201132623</v>
      </c>
      <c r="F194" s="210">
        <v>324</v>
      </c>
    </row>
    <row r="195" spans="1:6" x14ac:dyDescent="0.25">
      <c r="A195" s="150" t="s">
        <v>133</v>
      </c>
      <c r="B195" s="133" t="s">
        <v>97</v>
      </c>
      <c r="C195" s="177">
        <v>15.820327921678745</v>
      </c>
      <c r="D195" s="177">
        <v>20.403626725296132</v>
      </c>
      <c r="E195" s="199">
        <v>24.986925528913517</v>
      </c>
      <c r="F195" s="210">
        <v>297</v>
      </c>
    </row>
    <row r="196" spans="1:6" ht="15.75" thickBot="1" x14ac:dyDescent="0.3">
      <c r="A196" s="150" t="s">
        <v>177</v>
      </c>
      <c r="B196" s="151" t="s">
        <v>97</v>
      </c>
      <c r="C196" s="152">
        <v>13.822946320594717</v>
      </c>
      <c r="D196" s="153">
        <v>18.706015527780611</v>
      </c>
      <c r="E196" s="199">
        <v>23.589084734966505</v>
      </c>
      <c r="F196" s="210">
        <v>245</v>
      </c>
    </row>
    <row r="197" spans="1:6" x14ac:dyDescent="0.25">
      <c r="A197" s="158" t="s">
        <v>12</v>
      </c>
      <c r="B197" s="159" t="s">
        <v>98</v>
      </c>
      <c r="C197" s="160">
        <v>19.39428188885627</v>
      </c>
      <c r="D197" s="160">
        <v>21.472358694465182</v>
      </c>
      <c r="E197" s="200">
        <v>23.550435500074094</v>
      </c>
      <c r="F197" s="211">
        <v>1500</v>
      </c>
    </row>
    <row r="198" spans="1:6" x14ac:dyDescent="0.25">
      <c r="A198" s="161" t="s">
        <v>13</v>
      </c>
      <c r="B198" s="154" t="s">
        <v>98</v>
      </c>
      <c r="C198" s="155">
        <v>19.026046527688596</v>
      </c>
      <c r="D198" s="155">
        <v>20.966266947266149</v>
      </c>
      <c r="E198" s="201">
        <v>22.906487366843702</v>
      </c>
      <c r="F198" s="212">
        <v>1691</v>
      </c>
    </row>
    <row r="199" spans="1:6" x14ac:dyDescent="0.25">
      <c r="A199" s="161" t="s">
        <v>14</v>
      </c>
      <c r="B199" s="154" t="s">
        <v>98</v>
      </c>
      <c r="C199" s="155"/>
      <c r="D199" s="156" t="s">
        <v>181</v>
      </c>
      <c r="E199" s="201"/>
      <c r="F199" s="212"/>
    </row>
    <row r="200" spans="1:6" x14ac:dyDescent="0.25">
      <c r="A200" s="161" t="s">
        <v>15</v>
      </c>
      <c r="B200" s="154" t="s">
        <v>98</v>
      </c>
      <c r="C200" s="155">
        <v>16.1439830286212</v>
      </c>
      <c r="D200" s="155">
        <v>18.054574116619111</v>
      </c>
      <c r="E200" s="201">
        <v>19.965165204617023</v>
      </c>
      <c r="F200" s="212">
        <v>1557</v>
      </c>
    </row>
    <row r="201" spans="1:6" x14ac:dyDescent="0.25">
      <c r="A201" s="161" t="s">
        <v>16</v>
      </c>
      <c r="B201" s="154" t="s">
        <v>98</v>
      </c>
      <c r="C201" s="157">
        <v>16.882628088068536</v>
      </c>
      <c r="D201" s="157">
        <v>18.9153248789776</v>
      </c>
      <c r="E201" s="202">
        <v>20.948021669886664</v>
      </c>
      <c r="F201" s="213">
        <v>1426</v>
      </c>
    </row>
    <row r="202" spans="1:6" x14ac:dyDescent="0.25">
      <c r="A202" s="161" t="s">
        <v>17</v>
      </c>
      <c r="B202" s="154" t="s">
        <v>98</v>
      </c>
      <c r="C202" s="157">
        <v>17.652495616588446</v>
      </c>
      <c r="D202" s="157">
        <v>19.757095751970358</v>
      </c>
      <c r="E202" s="202">
        <v>21.861695887352269</v>
      </c>
      <c r="F202" s="213">
        <v>1375</v>
      </c>
    </row>
    <row r="203" spans="1:6" x14ac:dyDescent="0.25">
      <c r="A203" s="161" t="s">
        <v>18</v>
      </c>
      <c r="B203" s="154" t="s">
        <v>98</v>
      </c>
      <c r="C203" s="157">
        <v>15.072917986097824</v>
      </c>
      <c r="D203" s="157">
        <v>17.614544024222319</v>
      </c>
      <c r="E203" s="202">
        <v>20.156170062346813</v>
      </c>
      <c r="F203" s="213">
        <v>863</v>
      </c>
    </row>
    <row r="204" spans="1:6" x14ac:dyDescent="0.25">
      <c r="A204" s="162" t="s">
        <v>19</v>
      </c>
      <c r="B204" s="154" t="s">
        <v>98</v>
      </c>
      <c r="C204" s="157">
        <v>15.20813307127505</v>
      </c>
      <c r="D204" s="157">
        <v>17.443640359650654</v>
      </c>
      <c r="E204" s="202">
        <v>19.679147648026259</v>
      </c>
      <c r="F204" s="213">
        <v>1107</v>
      </c>
    </row>
    <row r="205" spans="1:6" x14ac:dyDescent="0.25">
      <c r="A205" s="163" t="s">
        <v>20</v>
      </c>
      <c r="B205" s="154" t="s">
        <v>98</v>
      </c>
      <c r="C205" s="157">
        <v>15.172368512475913</v>
      </c>
      <c r="D205" s="157">
        <v>17.302903257273634</v>
      </c>
      <c r="E205" s="202">
        <v>19.433438002071355</v>
      </c>
      <c r="F205" s="213">
        <v>1211</v>
      </c>
    </row>
    <row r="206" spans="1:6" x14ac:dyDescent="0.25">
      <c r="A206" s="163" t="s">
        <v>21</v>
      </c>
      <c r="B206" s="154" t="s">
        <v>98</v>
      </c>
      <c r="C206" s="157">
        <v>14.963360362751512</v>
      </c>
      <c r="D206" s="157">
        <v>16.90387301205763</v>
      </c>
      <c r="E206" s="202">
        <v>18.844385661363749</v>
      </c>
      <c r="F206" s="213">
        <v>1433</v>
      </c>
    </row>
    <row r="207" spans="1:6" x14ac:dyDescent="0.25">
      <c r="A207" s="163" t="s">
        <v>22</v>
      </c>
      <c r="B207" s="154" t="s">
        <v>98</v>
      </c>
      <c r="C207" s="157">
        <v>21.356396894050086</v>
      </c>
      <c r="D207" s="157">
        <v>25.469750737630854</v>
      </c>
      <c r="E207" s="202">
        <v>29.583104581211622</v>
      </c>
      <c r="F207" s="213">
        <v>431</v>
      </c>
    </row>
    <row r="208" spans="1:6" x14ac:dyDescent="0.25">
      <c r="A208" s="163" t="s">
        <v>23</v>
      </c>
      <c r="B208" s="154" t="s">
        <v>98</v>
      </c>
      <c r="C208" s="157">
        <v>19.409539335343002</v>
      </c>
      <c r="D208" s="157">
        <v>21.783952179153211</v>
      </c>
      <c r="E208" s="202">
        <v>24.158365022963419</v>
      </c>
      <c r="F208" s="213">
        <v>1161</v>
      </c>
    </row>
    <row r="209" spans="1:6" x14ac:dyDescent="0.25">
      <c r="A209" s="178" t="s">
        <v>24</v>
      </c>
      <c r="B209" s="154" t="s">
        <v>98</v>
      </c>
      <c r="C209" s="179">
        <v>17.671014842536685</v>
      </c>
      <c r="D209" s="179">
        <v>19.738348270038024</v>
      </c>
      <c r="E209" s="203">
        <v>21.805681697539363</v>
      </c>
      <c r="F209" s="214">
        <v>1424</v>
      </c>
    </row>
    <row r="210" spans="1:6" x14ac:dyDescent="0.25">
      <c r="A210" s="178" t="s">
        <v>133</v>
      </c>
      <c r="B210" s="154" t="s">
        <v>98</v>
      </c>
      <c r="C210" s="179">
        <v>16.429992839236867</v>
      </c>
      <c r="D210" s="179">
        <v>18.64373537144062</v>
      </c>
      <c r="E210" s="203">
        <v>20.857477903644373</v>
      </c>
      <c r="F210" s="214">
        <v>1189</v>
      </c>
    </row>
    <row r="211" spans="1:6" ht="15.75" thickBot="1" x14ac:dyDescent="0.3">
      <c r="A211" s="164" t="s">
        <v>177</v>
      </c>
      <c r="B211" s="165" t="s">
        <v>98</v>
      </c>
      <c r="C211" s="166">
        <v>16.501280730513912</v>
      </c>
      <c r="D211" s="166">
        <v>18.906651963904935</v>
      </c>
      <c r="E211" s="204">
        <v>21.312023197295957</v>
      </c>
      <c r="F211" s="215">
        <v>1018</v>
      </c>
    </row>
    <row r="212" spans="1:6" x14ac:dyDescent="0.25">
      <c r="A212" s="139" t="s">
        <v>12</v>
      </c>
      <c r="B212" s="140" t="s">
        <v>99</v>
      </c>
      <c r="C212" s="141">
        <v>16.129088209334725</v>
      </c>
      <c r="D212" s="142">
        <v>17.811861765189118</v>
      </c>
      <c r="E212" s="194">
        <v>19.494635321043511</v>
      </c>
      <c r="F212" s="205">
        <v>1986</v>
      </c>
    </row>
    <row r="213" spans="1:6" x14ac:dyDescent="0.25">
      <c r="A213" s="143" t="s">
        <v>13</v>
      </c>
      <c r="B213" s="133" t="s">
        <v>99</v>
      </c>
      <c r="C213" s="134">
        <v>14.613968404715809</v>
      </c>
      <c r="D213" s="135">
        <v>16.250127038621482</v>
      </c>
      <c r="E213" s="195">
        <v>17.886285672527155</v>
      </c>
      <c r="F213" s="206">
        <v>1953</v>
      </c>
    </row>
    <row r="214" spans="1:6" x14ac:dyDescent="0.25">
      <c r="A214" s="143" t="s">
        <v>14</v>
      </c>
      <c r="B214" s="133" t="s">
        <v>99</v>
      </c>
      <c r="C214" s="133"/>
      <c r="D214" s="134" t="s">
        <v>181</v>
      </c>
      <c r="E214" s="195"/>
      <c r="F214" s="206"/>
    </row>
    <row r="215" spans="1:6" x14ac:dyDescent="0.25">
      <c r="A215" s="143" t="s">
        <v>15</v>
      </c>
      <c r="B215" s="133" t="s">
        <v>99</v>
      </c>
      <c r="C215" s="134">
        <v>16.767947615632615</v>
      </c>
      <c r="D215" s="136">
        <v>18.482000444694926</v>
      </c>
      <c r="E215" s="195">
        <v>20.196053273757236</v>
      </c>
      <c r="F215" s="206">
        <v>1970</v>
      </c>
    </row>
    <row r="216" spans="1:6" x14ac:dyDescent="0.25">
      <c r="A216" s="143" t="s">
        <v>16</v>
      </c>
      <c r="B216" s="133" t="s">
        <v>99</v>
      </c>
      <c r="C216" s="134">
        <v>13.895324358421947</v>
      </c>
      <c r="D216" s="136">
        <v>15.599788251114177</v>
      </c>
      <c r="E216" s="195">
        <v>17.304252143806409</v>
      </c>
      <c r="F216" s="206">
        <v>1741</v>
      </c>
    </row>
    <row r="217" spans="1:6" x14ac:dyDescent="0.25">
      <c r="A217" s="143" t="s">
        <v>17</v>
      </c>
      <c r="B217" s="133" t="s">
        <v>99</v>
      </c>
      <c r="C217" s="134">
        <v>15.901280476847582</v>
      </c>
      <c r="D217" s="137">
        <v>17.736627483456445</v>
      </c>
      <c r="E217" s="196">
        <v>19.571974490065308</v>
      </c>
      <c r="F217" s="207">
        <v>1664</v>
      </c>
    </row>
    <row r="218" spans="1:6" x14ac:dyDescent="0.25">
      <c r="A218" s="143" t="s">
        <v>18</v>
      </c>
      <c r="B218" s="133" t="s">
        <v>99</v>
      </c>
      <c r="C218" s="134">
        <v>14.038148485415821</v>
      </c>
      <c r="D218" s="136">
        <v>16.270709697188785</v>
      </c>
      <c r="E218" s="195">
        <v>18.503270908961749</v>
      </c>
      <c r="F218" s="206">
        <v>1050</v>
      </c>
    </row>
    <row r="219" spans="1:6" x14ac:dyDescent="0.25">
      <c r="A219" s="144" t="s">
        <v>19</v>
      </c>
      <c r="B219" s="133" t="s">
        <v>99</v>
      </c>
      <c r="C219" s="138">
        <v>14.949113799172164</v>
      </c>
      <c r="D219" s="136">
        <v>17.001432756135117</v>
      </c>
      <c r="E219" s="197">
        <v>19.05375171309807</v>
      </c>
      <c r="F219" s="208">
        <v>1287</v>
      </c>
    </row>
    <row r="220" spans="1:6" x14ac:dyDescent="0.25">
      <c r="A220" s="145" t="s">
        <v>20</v>
      </c>
      <c r="B220" s="133" t="s">
        <v>99</v>
      </c>
      <c r="C220" s="134">
        <v>14.722210391328908</v>
      </c>
      <c r="D220" s="136">
        <v>16.732848318132611</v>
      </c>
      <c r="E220" s="195">
        <v>18.743486244936314</v>
      </c>
      <c r="F220" s="206">
        <v>1324</v>
      </c>
    </row>
    <row r="221" spans="1:6" x14ac:dyDescent="0.25">
      <c r="A221" s="145" t="s">
        <v>21</v>
      </c>
      <c r="B221" s="133" t="s">
        <v>99</v>
      </c>
      <c r="C221" s="134">
        <v>18.374588514106939</v>
      </c>
      <c r="D221" s="136">
        <v>20.355600903480866</v>
      </c>
      <c r="E221" s="195">
        <v>22.336613292854793</v>
      </c>
      <c r="F221" s="206">
        <v>1587</v>
      </c>
    </row>
    <row r="222" spans="1:6" x14ac:dyDescent="0.25">
      <c r="A222" s="145" t="s">
        <v>22</v>
      </c>
      <c r="B222" s="133" t="s">
        <v>99</v>
      </c>
      <c r="C222" s="134">
        <v>19.963392558616349</v>
      </c>
      <c r="D222" s="136">
        <v>23.28492628085376</v>
      </c>
      <c r="E222" s="195">
        <v>26.606460003091172</v>
      </c>
      <c r="F222" s="206">
        <v>622</v>
      </c>
    </row>
    <row r="223" spans="1:6" x14ac:dyDescent="0.25">
      <c r="A223" s="145" t="s">
        <v>23</v>
      </c>
      <c r="B223" s="133" t="s">
        <v>99</v>
      </c>
      <c r="C223" s="136">
        <v>16.678947607343741</v>
      </c>
      <c r="D223" s="136">
        <v>18.825566862902456</v>
      </c>
      <c r="E223" s="198">
        <v>20.97218611846117</v>
      </c>
      <c r="F223" s="209">
        <v>1274</v>
      </c>
    </row>
    <row r="224" spans="1:6" x14ac:dyDescent="0.25">
      <c r="A224" s="150" t="s">
        <v>24</v>
      </c>
      <c r="B224" s="133" t="s">
        <v>99</v>
      </c>
      <c r="C224" s="177">
        <v>17.8554655577529</v>
      </c>
      <c r="D224" s="177">
        <v>19.96451722413272</v>
      </c>
      <c r="E224" s="199">
        <v>22.07356889051254</v>
      </c>
      <c r="F224" s="210">
        <v>1380</v>
      </c>
    </row>
    <row r="225" spans="1:6" x14ac:dyDescent="0.25">
      <c r="A225" s="150" t="s">
        <v>133</v>
      </c>
      <c r="B225" s="133" t="s">
        <v>99</v>
      </c>
      <c r="C225" s="177">
        <v>14.253995489813047</v>
      </c>
      <c r="D225" s="177">
        <v>16.340770427399296</v>
      </c>
      <c r="E225" s="199">
        <v>18.427545364985544</v>
      </c>
      <c r="F225" s="210">
        <v>1206</v>
      </c>
    </row>
    <row r="226" spans="1:6" ht="15.75" thickBot="1" x14ac:dyDescent="0.3">
      <c r="A226" s="150" t="s">
        <v>177</v>
      </c>
      <c r="B226" s="151" t="s">
        <v>99</v>
      </c>
      <c r="C226" s="152">
        <v>15.396684509948585</v>
      </c>
      <c r="D226" s="153">
        <v>17.620076886566103</v>
      </c>
      <c r="E226" s="199">
        <v>19.843469263183621</v>
      </c>
      <c r="F226" s="210">
        <v>1128</v>
      </c>
    </row>
    <row r="227" spans="1:6" x14ac:dyDescent="0.25">
      <c r="A227" s="158" t="s">
        <v>12</v>
      </c>
      <c r="B227" s="159" t="s">
        <v>100</v>
      </c>
      <c r="C227" s="160">
        <v>17.34354983274002</v>
      </c>
      <c r="D227" s="160">
        <v>21.525822878626915</v>
      </c>
      <c r="E227" s="200">
        <v>25.70809592451381</v>
      </c>
      <c r="F227" s="211">
        <v>371</v>
      </c>
    </row>
    <row r="228" spans="1:6" x14ac:dyDescent="0.25">
      <c r="A228" s="161" t="s">
        <v>13</v>
      </c>
      <c r="B228" s="154" t="s">
        <v>100</v>
      </c>
      <c r="C228" s="155">
        <v>17.729950108729664</v>
      </c>
      <c r="D228" s="155">
        <v>21.491945926681431</v>
      </c>
      <c r="E228" s="201">
        <v>25.253941744633199</v>
      </c>
      <c r="F228" s="212">
        <v>458</v>
      </c>
    </row>
    <row r="229" spans="1:6" x14ac:dyDescent="0.25">
      <c r="A229" s="161" t="s">
        <v>14</v>
      </c>
      <c r="B229" s="154" t="s">
        <v>100</v>
      </c>
      <c r="C229" s="155"/>
      <c r="D229" s="156" t="s">
        <v>181</v>
      </c>
      <c r="E229" s="201"/>
      <c r="F229" s="212"/>
    </row>
    <row r="230" spans="1:6" x14ac:dyDescent="0.25">
      <c r="A230" s="161" t="s">
        <v>15</v>
      </c>
      <c r="B230" s="154" t="s">
        <v>100</v>
      </c>
      <c r="C230" s="155">
        <v>16.044626173550299</v>
      </c>
      <c r="D230" s="155">
        <v>19.154798335483644</v>
      </c>
      <c r="E230" s="201">
        <v>22.264970497416989</v>
      </c>
      <c r="F230" s="212">
        <v>615</v>
      </c>
    </row>
    <row r="231" spans="1:6" x14ac:dyDescent="0.25">
      <c r="A231" s="161" t="s">
        <v>16</v>
      </c>
      <c r="B231" s="154" t="s">
        <v>100</v>
      </c>
      <c r="C231" s="157">
        <v>18.538914799586486</v>
      </c>
      <c r="D231" s="157">
        <v>21.929840936907713</v>
      </c>
      <c r="E231" s="202">
        <v>25.320767074228939</v>
      </c>
      <c r="F231" s="213">
        <v>572</v>
      </c>
    </row>
    <row r="232" spans="1:6" x14ac:dyDescent="0.25">
      <c r="A232" s="161" t="s">
        <v>17</v>
      </c>
      <c r="B232" s="154" t="s">
        <v>100</v>
      </c>
      <c r="C232" s="157">
        <v>13.757448016026412</v>
      </c>
      <c r="D232" s="157">
        <v>16.926108999786418</v>
      </c>
      <c r="E232" s="202">
        <v>20.094769983546424</v>
      </c>
      <c r="F232" s="213">
        <v>538</v>
      </c>
    </row>
    <row r="233" spans="1:6" x14ac:dyDescent="0.25">
      <c r="A233" s="161" t="s">
        <v>18</v>
      </c>
      <c r="B233" s="154" t="s">
        <v>100</v>
      </c>
      <c r="C233" s="157">
        <v>16.333490760977437</v>
      </c>
      <c r="D233" s="157">
        <v>20.122963481747608</v>
      </c>
      <c r="E233" s="202">
        <v>23.912436202517778</v>
      </c>
      <c r="F233" s="213">
        <v>430</v>
      </c>
    </row>
    <row r="234" spans="1:6" x14ac:dyDescent="0.25">
      <c r="A234" s="162" t="s">
        <v>19</v>
      </c>
      <c r="B234" s="154" t="s">
        <v>100</v>
      </c>
      <c r="C234" s="157">
        <v>14.688713559178328</v>
      </c>
      <c r="D234" s="157">
        <v>17.949861213449971</v>
      </c>
      <c r="E234" s="202">
        <v>21.211008867721613</v>
      </c>
      <c r="F234" s="213">
        <v>532</v>
      </c>
    </row>
    <row r="235" spans="1:6" x14ac:dyDescent="0.25">
      <c r="A235" s="163" t="s">
        <v>20</v>
      </c>
      <c r="B235" s="154" t="s">
        <v>100</v>
      </c>
      <c r="C235" s="157">
        <v>18.244068415919401</v>
      </c>
      <c r="D235" s="157">
        <v>21.565552205211606</v>
      </c>
      <c r="E235" s="202">
        <v>24.887035994503812</v>
      </c>
      <c r="F235" s="213">
        <v>589</v>
      </c>
    </row>
    <row r="236" spans="1:6" x14ac:dyDescent="0.25">
      <c r="A236" s="163" t="s">
        <v>21</v>
      </c>
      <c r="B236" s="154" t="s">
        <v>100</v>
      </c>
      <c r="C236" s="157">
        <v>19.420249938714118</v>
      </c>
      <c r="D236" s="157">
        <v>22.406418242939335</v>
      </c>
      <c r="E236" s="202">
        <v>25.392586547164552</v>
      </c>
      <c r="F236" s="213">
        <v>749</v>
      </c>
    </row>
    <row r="237" spans="1:6" x14ac:dyDescent="0.25">
      <c r="A237" s="163" t="s">
        <v>22</v>
      </c>
      <c r="B237" s="154" t="s">
        <v>100</v>
      </c>
      <c r="C237" s="157">
        <v>29.070228048177263</v>
      </c>
      <c r="D237" s="157">
        <v>34.012407932919693</v>
      </c>
      <c r="E237" s="202">
        <v>38.954587817662123</v>
      </c>
      <c r="F237" s="213">
        <v>353</v>
      </c>
    </row>
    <row r="238" spans="1:6" x14ac:dyDescent="0.25">
      <c r="A238" s="163" t="s">
        <v>23</v>
      </c>
      <c r="B238" s="154" t="s">
        <v>100</v>
      </c>
      <c r="C238" s="157">
        <v>18.620854934097629</v>
      </c>
      <c r="D238" s="157">
        <v>21.6731269378196</v>
      </c>
      <c r="E238" s="202">
        <v>24.72539894154157</v>
      </c>
      <c r="F238" s="213">
        <v>700</v>
      </c>
    </row>
    <row r="239" spans="1:6" x14ac:dyDescent="0.25">
      <c r="A239" s="178" t="s">
        <v>24</v>
      </c>
      <c r="B239" s="154" t="s">
        <v>100</v>
      </c>
      <c r="C239" s="179">
        <v>18.589941080072119</v>
      </c>
      <c r="D239" s="179">
        <v>21.515360330075225</v>
      </c>
      <c r="E239" s="203">
        <v>24.440779580078331</v>
      </c>
      <c r="F239" s="214">
        <v>758</v>
      </c>
    </row>
    <row r="240" spans="1:6" x14ac:dyDescent="0.25">
      <c r="A240" s="178" t="s">
        <v>133</v>
      </c>
      <c r="B240" s="154" t="s">
        <v>100</v>
      </c>
      <c r="C240" s="179">
        <v>19.493738587473651</v>
      </c>
      <c r="D240" s="179">
        <v>22.624767359644874</v>
      </c>
      <c r="E240" s="203">
        <v>25.755796131816098</v>
      </c>
      <c r="F240" s="214">
        <v>686</v>
      </c>
    </row>
    <row r="241" spans="1:6" ht="15.75" thickBot="1" x14ac:dyDescent="0.3">
      <c r="A241" s="164" t="s">
        <v>177</v>
      </c>
      <c r="B241" s="165" t="s">
        <v>100</v>
      </c>
      <c r="C241" s="166">
        <v>13.446258364638952</v>
      </c>
      <c r="D241" s="166">
        <v>16.223372601421929</v>
      </c>
      <c r="E241" s="204">
        <v>19.000486838204907</v>
      </c>
      <c r="F241" s="215">
        <v>677</v>
      </c>
    </row>
    <row r="242" spans="1:6" x14ac:dyDescent="0.25">
      <c r="A242" s="139" t="s">
        <v>12</v>
      </c>
      <c r="B242" s="140" t="s">
        <v>101</v>
      </c>
      <c r="C242" s="141">
        <v>23.765319884944208</v>
      </c>
      <c r="D242" s="142">
        <v>27.124394520169393</v>
      </c>
      <c r="E242" s="194">
        <v>30.483469155394577</v>
      </c>
      <c r="F242" s="205">
        <v>673</v>
      </c>
    </row>
    <row r="243" spans="1:6" x14ac:dyDescent="0.25">
      <c r="A243" s="143" t="s">
        <v>13</v>
      </c>
      <c r="B243" s="133" t="s">
        <v>101</v>
      </c>
      <c r="C243" s="134">
        <v>22.717686868326769</v>
      </c>
      <c r="D243" s="135">
        <v>25.862027381385953</v>
      </c>
      <c r="E243" s="195">
        <v>29.006367894445138</v>
      </c>
      <c r="F243" s="206">
        <v>745</v>
      </c>
    </row>
    <row r="244" spans="1:6" x14ac:dyDescent="0.25">
      <c r="A244" s="143" t="s">
        <v>14</v>
      </c>
      <c r="B244" s="133" t="s">
        <v>101</v>
      </c>
      <c r="C244" s="133"/>
      <c r="D244" s="134" t="s">
        <v>181</v>
      </c>
      <c r="E244" s="195"/>
      <c r="F244" s="206"/>
    </row>
    <row r="245" spans="1:6" x14ac:dyDescent="0.25">
      <c r="A245" s="143" t="s">
        <v>15</v>
      </c>
      <c r="B245" s="133" t="s">
        <v>101</v>
      </c>
      <c r="C245" s="134">
        <v>21.946850523600013</v>
      </c>
      <c r="D245" s="136">
        <v>25.001465985397932</v>
      </c>
      <c r="E245" s="195">
        <v>28.056081447195851</v>
      </c>
      <c r="F245" s="206">
        <v>772</v>
      </c>
    </row>
    <row r="246" spans="1:6" x14ac:dyDescent="0.25">
      <c r="A246" s="143" t="s">
        <v>16</v>
      </c>
      <c r="B246" s="133" t="s">
        <v>101</v>
      </c>
      <c r="C246" s="134">
        <v>25.175046566702925</v>
      </c>
      <c r="D246" s="136">
        <v>28.782804338504935</v>
      </c>
      <c r="E246" s="195">
        <v>32.390562110306945</v>
      </c>
      <c r="F246" s="206">
        <v>605</v>
      </c>
    </row>
    <row r="247" spans="1:6" x14ac:dyDescent="0.25">
      <c r="A247" s="143" t="s">
        <v>17</v>
      </c>
      <c r="B247" s="133" t="s">
        <v>101</v>
      </c>
      <c r="C247" s="134">
        <v>23.835555144344916</v>
      </c>
      <c r="D247" s="137">
        <v>27.210530627350877</v>
      </c>
      <c r="E247" s="196">
        <v>30.585506110356839</v>
      </c>
      <c r="F247" s="207">
        <v>668</v>
      </c>
    </row>
    <row r="248" spans="1:6" x14ac:dyDescent="0.25">
      <c r="A248" s="143" t="s">
        <v>18</v>
      </c>
      <c r="B248" s="133" t="s">
        <v>101</v>
      </c>
      <c r="C248" s="134">
        <v>23.706478183397238</v>
      </c>
      <c r="D248" s="136">
        <v>28.055293596390328</v>
      </c>
      <c r="E248" s="195">
        <v>32.404109009383419</v>
      </c>
      <c r="F248" s="206">
        <v>410</v>
      </c>
    </row>
    <row r="249" spans="1:6" x14ac:dyDescent="0.25">
      <c r="A249" s="144" t="s">
        <v>19</v>
      </c>
      <c r="B249" s="133" t="s">
        <v>101</v>
      </c>
      <c r="C249" s="138">
        <v>18.587951490182672</v>
      </c>
      <c r="D249" s="136">
        <v>22.240450062552011</v>
      </c>
      <c r="E249" s="197">
        <v>25.89294863492135</v>
      </c>
      <c r="F249" s="208">
        <v>498</v>
      </c>
    </row>
    <row r="250" spans="1:6" x14ac:dyDescent="0.25">
      <c r="A250" s="145" t="s">
        <v>20</v>
      </c>
      <c r="B250" s="133" t="s">
        <v>101</v>
      </c>
      <c r="C250" s="134">
        <v>20.641417309796431</v>
      </c>
      <c r="D250" s="136">
        <v>24.34439654941562</v>
      </c>
      <c r="E250" s="195">
        <v>28.04737578903481</v>
      </c>
      <c r="F250" s="206">
        <v>516</v>
      </c>
    </row>
    <row r="251" spans="1:6" x14ac:dyDescent="0.25">
      <c r="A251" s="145" t="s">
        <v>21</v>
      </c>
      <c r="B251" s="133" t="s">
        <v>101</v>
      </c>
      <c r="C251" s="134">
        <v>23.291830625876628</v>
      </c>
      <c r="D251" s="136">
        <v>26.689807980392011</v>
      </c>
      <c r="E251" s="195">
        <v>30.087785334907394</v>
      </c>
      <c r="F251" s="206">
        <v>651</v>
      </c>
    </row>
    <row r="252" spans="1:6" x14ac:dyDescent="0.25">
      <c r="A252" s="145" t="s">
        <v>22</v>
      </c>
      <c r="B252" s="133" t="s">
        <v>101</v>
      </c>
      <c r="C252" s="134">
        <v>25.757085456594687</v>
      </c>
      <c r="D252" s="136">
        <v>33.272679781582291</v>
      </c>
      <c r="E252" s="195">
        <v>40.788274106569894</v>
      </c>
      <c r="F252" s="206">
        <v>151</v>
      </c>
    </row>
    <row r="253" spans="1:6" x14ac:dyDescent="0.25">
      <c r="A253" s="145" t="s">
        <v>23</v>
      </c>
      <c r="B253" s="133" t="s">
        <v>101</v>
      </c>
      <c r="C253" s="136">
        <v>26.27482974767992</v>
      </c>
      <c r="D253" s="136">
        <v>30.294780834444012</v>
      </c>
      <c r="E253" s="198">
        <v>34.314731921208107</v>
      </c>
      <c r="F253" s="209">
        <v>502</v>
      </c>
    </row>
    <row r="254" spans="1:6" x14ac:dyDescent="0.25">
      <c r="A254" s="150" t="s">
        <v>24</v>
      </c>
      <c r="B254" s="133" t="s">
        <v>101</v>
      </c>
      <c r="C254" s="177">
        <v>24.047666302688615</v>
      </c>
      <c r="D254" s="177">
        <v>27.666632386239797</v>
      </c>
      <c r="E254" s="199">
        <v>31.28559846979098</v>
      </c>
      <c r="F254" s="210">
        <v>587</v>
      </c>
    </row>
    <row r="255" spans="1:6" x14ac:dyDescent="0.25">
      <c r="A255" s="150" t="s">
        <v>133</v>
      </c>
      <c r="B255" s="133" t="s">
        <v>101</v>
      </c>
      <c r="C255" s="177">
        <v>22.698189211144431</v>
      </c>
      <c r="D255" s="177">
        <v>26.743083861233259</v>
      </c>
      <c r="E255" s="199">
        <v>30.787978511322088</v>
      </c>
      <c r="F255" s="210">
        <v>460</v>
      </c>
    </row>
    <row r="256" spans="1:6" ht="15.75" thickBot="1" x14ac:dyDescent="0.3">
      <c r="A256" s="150" t="s">
        <v>177</v>
      </c>
      <c r="B256" s="151" t="s">
        <v>101</v>
      </c>
      <c r="C256" s="152">
        <v>20.045061804357704</v>
      </c>
      <c r="D256" s="153">
        <v>24.195654888613248</v>
      </c>
      <c r="E256" s="199">
        <v>28.346247972868792</v>
      </c>
      <c r="F256" s="210">
        <v>409</v>
      </c>
    </row>
    <row r="257" spans="1:6" x14ac:dyDescent="0.25">
      <c r="A257" s="158" t="s">
        <v>12</v>
      </c>
      <c r="B257" s="159" t="s">
        <v>102</v>
      </c>
      <c r="C257" s="160">
        <v>17.614985250550081</v>
      </c>
      <c r="D257" s="160">
        <v>20.369962839715633</v>
      </c>
      <c r="E257" s="200">
        <v>23.124940428881185</v>
      </c>
      <c r="F257" s="211">
        <v>821</v>
      </c>
    </row>
    <row r="258" spans="1:6" x14ac:dyDescent="0.25">
      <c r="A258" s="161" t="s">
        <v>13</v>
      </c>
      <c r="B258" s="154" t="s">
        <v>102</v>
      </c>
      <c r="C258" s="155">
        <v>17.675916530396986</v>
      </c>
      <c r="D258" s="155">
        <v>20.451970709270036</v>
      </c>
      <c r="E258" s="201">
        <v>23.228024888143086</v>
      </c>
      <c r="F258" s="212">
        <v>811</v>
      </c>
    </row>
    <row r="259" spans="1:6" x14ac:dyDescent="0.25">
      <c r="A259" s="161" t="s">
        <v>14</v>
      </c>
      <c r="B259" s="154" t="s">
        <v>102</v>
      </c>
      <c r="C259" s="155"/>
      <c r="D259" s="156" t="s">
        <v>181</v>
      </c>
      <c r="E259" s="201"/>
      <c r="F259" s="212"/>
    </row>
    <row r="260" spans="1:6" x14ac:dyDescent="0.25">
      <c r="A260" s="161" t="s">
        <v>15</v>
      </c>
      <c r="B260" s="154" t="s">
        <v>102</v>
      </c>
      <c r="C260" s="155">
        <v>19.62966713369736</v>
      </c>
      <c r="D260" s="155">
        <v>22.532093563590067</v>
      </c>
      <c r="E260" s="201">
        <v>25.434519993482773</v>
      </c>
      <c r="F260" s="212">
        <v>796</v>
      </c>
    </row>
    <row r="261" spans="1:6" x14ac:dyDescent="0.25">
      <c r="A261" s="161" t="s">
        <v>16</v>
      </c>
      <c r="B261" s="154" t="s">
        <v>102</v>
      </c>
      <c r="C261" s="157">
        <v>13.008033352754063</v>
      </c>
      <c r="D261" s="157">
        <v>15.635542766523184</v>
      </c>
      <c r="E261" s="202">
        <v>18.263052180292302</v>
      </c>
      <c r="F261" s="213">
        <v>734</v>
      </c>
    </row>
    <row r="262" spans="1:6" x14ac:dyDescent="0.25">
      <c r="A262" s="161" t="s">
        <v>17</v>
      </c>
      <c r="B262" s="154" t="s">
        <v>102</v>
      </c>
      <c r="C262" s="157">
        <v>16.263814940404359</v>
      </c>
      <c r="D262" s="157">
        <v>19.160832001442394</v>
      </c>
      <c r="E262" s="202">
        <v>22.057849062480429</v>
      </c>
      <c r="F262" s="213">
        <v>709</v>
      </c>
    </row>
    <row r="263" spans="1:6" x14ac:dyDescent="0.25">
      <c r="A263" s="161" t="s">
        <v>18</v>
      </c>
      <c r="B263" s="154" t="s">
        <v>102</v>
      </c>
      <c r="C263" s="157">
        <v>13.51516784059643</v>
      </c>
      <c r="D263" s="157">
        <v>17.071564925536624</v>
      </c>
      <c r="E263" s="202">
        <v>20.627962010476818</v>
      </c>
      <c r="F263" s="213">
        <v>430</v>
      </c>
    </row>
    <row r="264" spans="1:6" x14ac:dyDescent="0.25">
      <c r="A264" s="162" t="s">
        <v>19</v>
      </c>
      <c r="B264" s="154" t="s">
        <v>102</v>
      </c>
      <c r="C264" s="157">
        <v>15.93991314270494</v>
      </c>
      <c r="D264" s="157">
        <v>19.205440789716004</v>
      </c>
      <c r="E264" s="202">
        <v>22.47096843672707</v>
      </c>
      <c r="F264" s="213">
        <v>559</v>
      </c>
    </row>
    <row r="265" spans="1:6" x14ac:dyDescent="0.25">
      <c r="A265" s="163" t="s">
        <v>20</v>
      </c>
      <c r="B265" s="154" t="s">
        <v>102</v>
      </c>
      <c r="C265" s="157">
        <v>20.082832906476938</v>
      </c>
      <c r="D265" s="157">
        <v>23.318781242635417</v>
      </c>
      <c r="E265" s="202">
        <v>26.554729578793896</v>
      </c>
      <c r="F265" s="213">
        <v>656</v>
      </c>
    </row>
    <row r="266" spans="1:6" x14ac:dyDescent="0.25">
      <c r="A266" s="163" t="s">
        <v>21</v>
      </c>
      <c r="B266" s="154" t="s">
        <v>102</v>
      </c>
      <c r="C266" s="157">
        <v>15.295553056095388</v>
      </c>
      <c r="D266" s="157">
        <v>18.073715784797379</v>
      </c>
      <c r="E266" s="202">
        <v>20.851878513499372</v>
      </c>
      <c r="F266" s="213">
        <v>737</v>
      </c>
    </row>
    <row r="267" spans="1:6" x14ac:dyDescent="0.25">
      <c r="A267" s="163" t="s">
        <v>22</v>
      </c>
      <c r="B267" s="154" t="s">
        <v>102</v>
      </c>
      <c r="C267" s="157">
        <v>21.205811393133857</v>
      </c>
      <c r="D267" s="157">
        <v>26.689048695498517</v>
      </c>
      <c r="E267" s="202">
        <v>32.172285997863177</v>
      </c>
      <c r="F267" s="213">
        <v>250</v>
      </c>
    </row>
    <row r="268" spans="1:6" x14ac:dyDescent="0.25">
      <c r="A268" s="163" t="s">
        <v>23</v>
      </c>
      <c r="B268" s="154" t="s">
        <v>102</v>
      </c>
      <c r="C268" s="157">
        <v>15.398277000808868</v>
      </c>
      <c r="D268" s="157">
        <v>18.405384320321723</v>
      </c>
      <c r="E268" s="202">
        <v>21.412491639834577</v>
      </c>
      <c r="F268" s="213">
        <v>638</v>
      </c>
    </row>
    <row r="269" spans="1:6" x14ac:dyDescent="0.25">
      <c r="A269" s="178" t="s">
        <v>24</v>
      </c>
      <c r="B269" s="154" t="s">
        <v>102</v>
      </c>
      <c r="C269" s="179">
        <v>20.66240802909682</v>
      </c>
      <c r="D269" s="179">
        <v>23.756114316333665</v>
      </c>
      <c r="E269" s="203">
        <v>26.84982060357051</v>
      </c>
      <c r="F269" s="214">
        <v>727</v>
      </c>
    </row>
    <row r="270" spans="1:6" x14ac:dyDescent="0.25">
      <c r="A270" s="178" t="s">
        <v>133</v>
      </c>
      <c r="B270" s="154" t="s">
        <v>102</v>
      </c>
      <c r="C270" s="179">
        <v>18.546494931121352</v>
      </c>
      <c r="D270" s="179">
        <v>21.879723792495547</v>
      </c>
      <c r="E270" s="203">
        <v>25.212952653869742</v>
      </c>
      <c r="F270" s="214">
        <v>591</v>
      </c>
    </row>
    <row r="271" spans="1:6" ht="15.75" thickBot="1" x14ac:dyDescent="0.3">
      <c r="A271" s="164" t="s">
        <v>177</v>
      </c>
      <c r="B271" s="165" t="s">
        <v>102</v>
      </c>
      <c r="C271" s="166">
        <v>15.941075223563715</v>
      </c>
      <c r="D271" s="166">
        <v>19.27095221826637</v>
      </c>
      <c r="E271" s="204">
        <v>22.600829212969025</v>
      </c>
      <c r="F271" s="215">
        <v>539</v>
      </c>
    </row>
    <row r="272" spans="1:6" x14ac:dyDescent="0.25">
      <c r="A272" s="139" t="s">
        <v>12</v>
      </c>
      <c r="B272" s="140" t="s">
        <v>103</v>
      </c>
      <c r="C272" s="141">
        <v>15.940032079212763</v>
      </c>
      <c r="D272" s="142">
        <v>18.612148093451417</v>
      </c>
      <c r="E272" s="194">
        <v>21.28426410769007</v>
      </c>
      <c r="F272" s="205">
        <v>815</v>
      </c>
    </row>
    <row r="273" spans="1:6" x14ac:dyDescent="0.25">
      <c r="A273" s="143" t="s">
        <v>13</v>
      </c>
      <c r="B273" s="133" t="s">
        <v>103</v>
      </c>
      <c r="C273" s="134">
        <v>14.031122359967872</v>
      </c>
      <c r="D273" s="135">
        <v>16.481048866576696</v>
      </c>
      <c r="E273" s="195">
        <v>18.930975373185518</v>
      </c>
      <c r="F273" s="206">
        <v>881</v>
      </c>
    </row>
    <row r="274" spans="1:6" x14ac:dyDescent="0.25">
      <c r="A274" s="143" t="s">
        <v>14</v>
      </c>
      <c r="B274" s="133" t="s">
        <v>103</v>
      </c>
      <c r="C274" s="133"/>
      <c r="D274" s="134" t="s">
        <v>181</v>
      </c>
      <c r="E274" s="195"/>
      <c r="F274" s="206"/>
    </row>
    <row r="275" spans="1:6" x14ac:dyDescent="0.25">
      <c r="A275" s="143" t="s">
        <v>15</v>
      </c>
      <c r="B275" s="133" t="s">
        <v>103</v>
      </c>
      <c r="C275" s="134">
        <v>14.069358201973303</v>
      </c>
      <c r="D275" s="136">
        <v>16.514340798227586</v>
      </c>
      <c r="E275" s="195">
        <v>18.959323394481871</v>
      </c>
      <c r="F275" s="206">
        <v>886</v>
      </c>
    </row>
    <row r="276" spans="1:6" x14ac:dyDescent="0.25">
      <c r="A276" s="143" t="s">
        <v>16</v>
      </c>
      <c r="B276" s="133" t="s">
        <v>103</v>
      </c>
      <c r="C276" s="134">
        <v>13.104562618701497</v>
      </c>
      <c r="D276" s="136">
        <v>15.610320648693724</v>
      </c>
      <c r="E276" s="195">
        <v>18.116078678685952</v>
      </c>
      <c r="F276" s="206">
        <v>806</v>
      </c>
    </row>
    <row r="277" spans="1:6" x14ac:dyDescent="0.25">
      <c r="A277" s="143" t="s">
        <v>17</v>
      </c>
      <c r="B277" s="133" t="s">
        <v>103</v>
      </c>
      <c r="C277" s="134">
        <v>14.667301686153879</v>
      </c>
      <c r="D277" s="137">
        <v>17.422659820170733</v>
      </c>
      <c r="E277" s="196">
        <v>20.178017954187588</v>
      </c>
      <c r="F277" s="207">
        <v>728</v>
      </c>
    </row>
    <row r="278" spans="1:6" x14ac:dyDescent="0.25">
      <c r="A278" s="143" t="s">
        <v>18</v>
      </c>
      <c r="B278" s="133" t="s">
        <v>103</v>
      </c>
      <c r="C278" s="134">
        <v>13.22008931445605</v>
      </c>
      <c r="D278" s="136">
        <v>16.582584042877802</v>
      </c>
      <c r="E278" s="195">
        <v>19.945078771299553</v>
      </c>
      <c r="F278" s="206">
        <v>470</v>
      </c>
    </row>
    <row r="279" spans="1:6" x14ac:dyDescent="0.25">
      <c r="A279" s="144" t="s">
        <v>19</v>
      </c>
      <c r="B279" s="133" t="s">
        <v>103</v>
      </c>
      <c r="C279" s="138">
        <v>13.458943703190068</v>
      </c>
      <c r="D279" s="136">
        <v>16.344106007232764</v>
      </c>
      <c r="E279" s="197">
        <v>19.229268311275462</v>
      </c>
      <c r="F279" s="208">
        <v>631</v>
      </c>
    </row>
    <row r="280" spans="1:6" x14ac:dyDescent="0.25">
      <c r="A280" s="145" t="s">
        <v>20</v>
      </c>
      <c r="B280" s="133" t="s">
        <v>103</v>
      </c>
      <c r="C280" s="134">
        <v>15.434187640462032</v>
      </c>
      <c r="D280" s="136">
        <v>18.325060356006873</v>
      </c>
      <c r="E280" s="195">
        <v>21.215933071551714</v>
      </c>
      <c r="F280" s="206">
        <v>688</v>
      </c>
    </row>
    <row r="281" spans="1:6" x14ac:dyDescent="0.25">
      <c r="A281" s="145" t="s">
        <v>21</v>
      </c>
      <c r="B281" s="133" t="s">
        <v>103</v>
      </c>
      <c r="C281" s="134">
        <v>16.487679090962136</v>
      </c>
      <c r="D281" s="136">
        <v>19.28343252848105</v>
      </c>
      <c r="E281" s="195">
        <v>22.079185965999965</v>
      </c>
      <c r="F281" s="206">
        <v>765</v>
      </c>
    </row>
    <row r="282" spans="1:6" x14ac:dyDescent="0.25">
      <c r="A282" s="145" t="s">
        <v>22</v>
      </c>
      <c r="B282" s="133" t="s">
        <v>103</v>
      </c>
      <c r="C282" s="134">
        <v>22.091657580751491</v>
      </c>
      <c r="D282" s="136">
        <v>27.027465529986451</v>
      </c>
      <c r="E282" s="195">
        <v>31.96327347922141</v>
      </c>
      <c r="F282" s="206">
        <v>311</v>
      </c>
    </row>
    <row r="283" spans="1:6" x14ac:dyDescent="0.25">
      <c r="A283" s="145" t="s">
        <v>23</v>
      </c>
      <c r="B283" s="133" t="s">
        <v>103</v>
      </c>
      <c r="C283" s="136">
        <v>16.814864624170674</v>
      </c>
      <c r="D283" s="136">
        <v>20.077800752049935</v>
      </c>
      <c r="E283" s="198">
        <v>23.340736879929196</v>
      </c>
      <c r="F283" s="209">
        <v>579</v>
      </c>
    </row>
    <row r="284" spans="1:6" x14ac:dyDescent="0.25">
      <c r="A284" s="150" t="s">
        <v>24</v>
      </c>
      <c r="B284" s="133" t="s">
        <v>103</v>
      </c>
      <c r="C284" s="177">
        <v>16.066717791118744</v>
      </c>
      <c r="D284" s="177">
        <v>18.839504577451837</v>
      </c>
      <c r="E284" s="199">
        <v>21.61229136378493</v>
      </c>
      <c r="F284" s="210">
        <v>764</v>
      </c>
    </row>
    <row r="285" spans="1:6" x14ac:dyDescent="0.25">
      <c r="A285" s="150" t="s">
        <v>133</v>
      </c>
      <c r="B285" s="133" t="s">
        <v>103</v>
      </c>
      <c r="C285" s="177">
        <v>12.895833218890958</v>
      </c>
      <c r="D285" s="177">
        <v>15.629252656321368</v>
      </c>
      <c r="E285" s="199">
        <v>18.362672093751776</v>
      </c>
      <c r="F285" s="210">
        <v>678</v>
      </c>
    </row>
    <row r="286" spans="1:6" ht="15.75" thickBot="1" x14ac:dyDescent="0.3">
      <c r="A286" s="150" t="s">
        <v>177</v>
      </c>
      <c r="B286" s="151" t="s">
        <v>103</v>
      </c>
      <c r="C286" s="152">
        <v>13.191470517682911</v>
      </c>
      <c r="D286" s="153">
        <v>16.098500130612884</v>
      </c>
      <c r="E286" s="199">
        <v>19.005529743542859</v>
      </c>
      <c r="F286" s="210">
        <v>614</v>
      </c>
    </row>
    <row r="287" spans="1:6" x14ac:dyDescent="0.25">
      <c r="A287" s="158" t="s">
        <v>12</v>
      </c>
      <c r="B287" s="159" t="s">
        <v>104</v>
      </c>
      <c r="C287" s="160">
        <v>14.407548492524114</v>
      </c>
      <c r="D287" s="160">
        <v>16.983936308729163</v>
      </c>
      <c r="E287" s="200">
        <v>19.560324124934212</v>
      </c>
      <c r="F287" s="211">
        <v>816</v>
      </c>
    </row>
    <row r="288" spans="1:6" x14ac:dyDescent="0.25">
      <c r="A288" s="161" t="s">
        <v>13</v>
      </c>
      <c r="B288" s="154" t="s">
        <v>104</v>
      </c>
      <c r="C288" s="155">
        <v>13.810460825743862</v>
      </c>
      <c r="D288" s="155">
        <v>16.339553068883099</v>
      </c>
      <c r="E288" s="201">
        <v>18.868645312022334</v>
      </c>
      <c r="F288" s="212">
        <v>821</v>
      </c>
    </row>
    <row r="289" spans="1:6" x14ac:dyDescent="0.25">
      <c r="A289" s="161" t="s">
        <v>14</v>
      </c>
      <c r="B289" s="154" t="s">
        <v>104</v>
      </c>
      <c r="C289" s="155"/>
      <c r="D289" s="156" t="s">
        <v>181</v>
      </c>
      <c r="E289" s="201"/>
      <c r="F289" s="212"/>
    </row>
    <row r="290" spans="1:6" x14ac:dyDescent="0.25">
      <c r="A290" s="161" t="s">
        <v>15</v>
      </c>
      <c r="B290" s="154" t="s">
        <v>104</v>
      </c>
      <c r="C290" s="155">
        <v>13.728234786265865</v>
      </c>
      <c r="D290" s="155">
        <v>16.17208850400468</v>
      </c>
      <c r="E290" s="201">
        <v>18.615942221743495</v>
      </c>
      <c r="F290" s="212">
        <v>872</v>
      </c>
    </row>
    <row r="291" spans="1:6" x14ac:dyDescent="0.25">
      <c r="A291" s="161" t="s">
        <v>16</v>
      </c>
      <c r="B291" s="154" t="s">
        <v>104</v>
      </c>
      <c r="C291" s="157">
        <v>14.691469190114343</v>
      </c>
      <c r="D291" s="157">
        <v>17.289316274440967</v>
      </c>
      <c r="E291" s="202">
        <v>19.887163358767591</v>
      </c>
      <c r="F291" s="213">
        <v>814</v>
      </c>
    </row>
    <row r="292" spans="1:6" x14ac:dyDescent="0.25">
      <c r="A292" s="161" t="s">
        <v>17</v>
      </c>
      <c r="B292" s="154" t="s">
        <v>104</v>
      </c>
      <c r="C292" s="157">
        <v>14.095439379542443</v>
      </c>
      <c r="D292" s="157">
        <v>16.748503664966861</v>
      </c>
      <c r="E292" s="202">
        <v>19.401567950391282</v>
      </c>
      <c r="F292" s="213">
        <v>761</v>
      </c>
    </row>
    <row r="293" spans="1:6" x14ac:dyDescent="0.25">
      <c r="A293" s="161" t="s">
        <v>18</v>
      </c>
      <c r="B293" s="154" t="s">
        <v>104</v>
      </c>
      <c r="C293" s="157">
        <v>11.058499130918623</v>
      </c>
      <c r="D293" s="157">
        <v>14.057596037551157</v>
      </c>
      <c r="E293" s="202">
        <v>17.056692944183691</v>
      </c>
      <c r="F293" s="213">
        <v>516</v>
      </c>
    </row>
    <row r="294" spans="1:6" x14ac:dyDescent="0.25">
      <c r="A294" s="162" t="s">
        <v>19</v>
      </c>
      <c r="B294" s="154" t="s">
        <v>104</v>
      </c>
      <c r="C294" s="157">
        <v>12.706433902204722</v>
      </c>
      <c r="D294" s="157">
        <v>15.471744939649435</v>
      </c>
      <c r="E294" s="202">
        <v>18.237055977094148</v>
      </c>
      <c r="F294" s="213">
        <v>657</v>
      </c>
    </row>
    <row r="295" spans="1:6" x14ac:dyDescent="0.25">
      <c r="A295" s="163" t="s">
        <v>20</v>
      </c>
      <c r="B295" s="154" t="s">
        <v>104</v>
      </c>
      <c r="C295" s="157">
        <v>10.500591749662473</v>
      </c>
      <c r="D295" s="157">
        <v>13.109309659751098</v>
      </c>
      <c r="E295" s="202">
        <v>15.718027569839723</v>
      </c>
      <c r="F295" s="213">
        <v>643</v>
      </c>
    </row>
    <row r="296" spans="1:6" x14ac:dyDescent="0.25">
      <c r="A296" s="163" t="s">
        <v>21</v>
      </c>
      <c r="B296" s="154" t="s">
        <v>104</v>
      </c>
      <c r="C296" s="157">
        <v>14.982684490239217</v>
      </c>
      <c r="D296" s="157">
        <v>17.635346477051058</v>
      </c>
      <c r="E296" s="202">
        <v>20.288008463862901</v>
      </c>
      <c r="F296" s="213">
        <v>793</v>
      </c>
    </row>
    <row r="297" spans="1:6" x14ac:dyDescent="0.25">
      <c r="A297" s="163" t="s">
        <v>22</v>
      </c>
      <c r="B297" s="154" t="s">
        <v>104</v>
      </c>
      <c r="C297" s="157">
        <v>20.139388454015361</v>
      </c>
      <c r="D297" s="157">
        <v>24.907845726038339</v>
      </c>
      <c r="E297" s="202">
        <v>29.676302998061317</v>
      </c>
      <c r="F297" s="213">
        <v>316</v>
      </c>
    </row>
    <row r="298" spans="1:6" x14ac:dyDescent="0.25">
      <c r="A298" s="163" t="s">
        <v>23</v>
      </c>
      <c r="B298" s="154" t="s">
        <v>104</v>
      </c>
      <c r="C298" s="157">
        <v>14.068467566291691</v>
      </c>
      <c r="D298" s="157">
        <v>16.811573652632898</v>
      </c>
      <c r="E298" s="202">
        <v>19.554679738974105</v>
      </c>
      <c r="F298" s="213">
        <v>714</v>
      </c>
    </row>
    <row r="299" spans="1:6" x14ac:dyDescent="0.25">
      <c r="A299" s="178" t="s">
        <v>24</v>
      </c>
      <c r="B299" s="154" t="s">
        <v>104</v>
      </c>
      <c r="C299" s="179">
        <v>13.343661881922671</v>
      </c>
      <c r="D299" s="179">
        <v>15.867703685376453</v>
      </c>
      <c r="E299" s="203">
        <v>18.391745488830235</v>
      </c>
      <c r="F299" s="214">
        <v>805</v>
      </c>
    </row>
    <row r="300" spans="1:6" x14ac:dyDescent="0.25">
      <c r="A300" s="178" t="s">
        <v>133</v>
      </c>
      <c r="B300" s="154" t="s">
        <v>104</v>
      </c>
      <c r="C300" s="179">
        <v>14.534550074030275</v>
      </c>
      <c r="D300" s="179">
        <v>17.34991015986926</v>
      </c>
      <c r="E300" s="203">
        <v>20.165270245708246</v>
      </c>
      <c r="F300" s="214">
        <v>695</v>
      </c>
    </row>
    <row r="301" spans="1:6" ht="15.75" thickBot="1" x14ac:dyDescent="0.3">
      <c r="A301" s="164" t="s">
        <v>177</v>
      </c>
      <c r="B301" s="165" t="s">
        <v>104</v>
      </c>
      <c r="C301" s="166">
        <v>14.043023561198385</v>
      </c>
      <c r="D301" s="166">
        <v>16.930541439341873</v>
      </c>
      <c r="E301" s="204">
        <v>19.818059317485361</v>
      </c>
      <c r="F301" s="215">
        <v>648</v>
      </c>
    </row>
    <row r="302" spans="1:6" x14ac:dyDescent="0.25">
      <c r="A302" s="139" t="s">
        <v>12</v>
      </c>
      <c r="B302" s="140" t="s">
        <v>105</v>
      </c>
      <c r="C302" s="141">
        <v>13.115426210337503</v>
      </c>
      <c r="D302" s="142">
        <v>15.754660843240739</v>
      </c>
      <c r="E302" s="194">
        <v>18.393895476143975</v>
      </c>
      <c r="F302" s="205">
        <v>732</v>
      </c>
    </row>
    <row r="303" spans="1:6" x14ac:dyDescent="0.25">
      <c r="A303" s="143" t="s">
        <v>13</v>
      </c>
      <c r="B303" s="133" t="s">
        <v>105</v>
      </c>
      <c r="C303" s="134">
        <v>13.466837492861879</v>
      </c>
      <c r="D303" s="135">
        <v>15.936181149550666</v>
      </c>
      <c r="E303" s="195">
        <v>18.405524806239455</v>
      </c>
      <c r="F303" s="206">
        <v>844</v>
      </c>
    </row>
    <row r="304" spans="1:6" x14ac:dyDescent="0.25">
      <c r="A304" s="143" t="s">
        <v>14</v>
      </c>
      <c r="B304" s="133" t="s">
        <v>105</v>
      </c>
      <c r="C304" s="133"/>
      <c r="D304" s="134" t="s">
        <v>181</v>
      </c>
      <c r="E304" s="195"/>
      <c r="F304" s="206"/>
    </row>
    <row r="305" spans="1:6" x14ac:dyDescent="0.25">
      <c r="A305" s="143" t="s">
        <v>15</v>
      </c>
      <c r="B305" s="133" t="s">
        <v>105</v>
      </c>
      <c r="C305" s="134">
        <v>10.252790453267725</v>
      </c>
      <c r="D305" s="136">
        <v>12.523828622118554</v>
      </c>
      <c r="E305" s="195">
        <v>14.794866790969383</v>
      </c>
      <c r="F305" s="206">
        <v>816</v>
      </c>
    </row>
    <row r="306" spans="1:6" x14ac:dyDescent="0.25">
      <c r="A306" s="143" t="s">
        <v>16</v>
      </c>
      <c r="B306" s="133" t="s">
        <v>105</v>
      </c>
      <c r="C306" s="134">
        <v>12.42109755161397</v>
      </c>
      <c r="D306" s="136">
        <v>14.921592823698294</v>
      </c>
      <c r="E306" s="195">
        <v>17.42208809578262</v>
      </c>
      <c r="F306" s="206">
        <v>780</v>
      </c>
    </row>
    <row r="307" spans="1:6" x14ac:dyDescent="0.25">
      <c r="A307" s="143" t="s">
        <v>17</v>
      </c>
      <c r="B307" s="133" t="s">
        <v>105</v>
      </c>
      <c r="C307" s="134">
        <v>9.4833243154574713</v>
      </c>
      <c r="D307" s="137">
        <v>11.859881453061005</v>
      </c>
      <c r="E307" s="196">
        <v>14.236438590664539</v>
      </c>
      <c r="F307" s="207">
        <v>711</v>
      </c>
    </row>
    <row r="308" spans="1:6" x14ac:dyDescent="0.25">
      <c r="A308" s="143" t="s">
        <v>18</v>
      </c>
      <c r="B308" s="133" t="s">
        <v>105</v>
      </c>
      <c r="C308" s="134">
        <v>11.030578044521167</v>
      </c>
      <c r="D308" s="136">
        <v>14.020579732308386</v>
      </c>
      <c r="E308" s="195">
        <v>17.010581420095605</v>
      </c>
      <c r="F308" s="206">
        <v>518</v>
      </c>
    </row>
    <row r="309" spans="1:6" x14ac:dyDescent="0.25">
      <c r="A309" s="144" t="s">
        <v>19</v>
      </c>
      <c r="B309" s="133" t="s">
        <v>105</v>
      </c>
      <c r="C309" s="138">
        <v>11.618955723895368</v>
      </c>
      <c r="D309" s="136">
        <v>14.480441790664287</v>
      </c>
      <c r="E309" s="197">
        <v>17.341927857433205</v>
      </c>
      <c r="F309" s="208">
        <v>581</v>
      </c>
    </row>
    <row r="310" spans="1:6" x14ac:dyDescent="0.25">
      <c r="A310" s="145" t="s">
        <v>20</v>
      </c>
      <c r="B310" s="133" t="s">
        <v>105</v>
      </c>
      <c r="C310" s="134">
        <v>9.1184241941957858</v>
      </c>
      <c r="D310" s="136">
        <v>11.640913995403251</v>
      </c>
      <c r="E310" s="195">
        <v>14.163403796610716</v>
      </c>
      <c r="F310" s="206">
        <v>621</v>
      </c>
    </row>
    <row r="311" spans="1:6" x14ac:dyDescent="0.25">
      <c r="A311" s="145" t="s">
        <v>21</v>
      </c>
      <c r="B311" s="133" t="s">
        <v>105</v>
      </c>
      <c r="C311" s="134">
        <v>14.371980263375821</v>
      </c>
      <c r="D311" s="136">
        <v>16.934408746545451</v>
      </c>
      <c r="E311" s="195">
        <v>19.49683722971508</v>
      </c>
      <c r="F311" s="206">
        <v>823</v>
      </c>
    </row>
    <row r="312" spans="1:6" x14ac:dyDescent="0.25">
      <c r="A312" s="145" t="s">
        <v>22</v>
      </c>
      <c r="B312" s="133" t="s">
        <v>105</v>
      </c>
      <c r="C312" s="134">
        <v>18.98036167166428</v>
      </c>
      <c r="D312" s="136">
        <v>23.238145770210778</v>
      </c>
      <c r="E312" s="195">
        <v>27.495929868757276</v>
      </c>
      <c r="F312" s="206">
        <v>378</v>
      </c>
    </row>
    <row r="313" spans="1:6" x14ac:dyDescent="0.25">
      <c r="A313" s="145" t="s">
        <v>23</v>
      </c>
      <c r="B313" s="133" t="s">
        <v>105</v>
      </c>
      <c r="C313" s="136">
        <v>17.045281738412481</v>
      </c>
      <c r="D313" s="136">
        <v>20.004551551632645</v>
      </c>
      <c r="E313" s="198">
        <v>22.963821364852809</v>
      </c>
      <c r="F313" s="209">
        <v>702</v>
      </c>
    </row>
    <row r="314" spans="1:6" x14ac:dyDescent="0.25">
      <c r="A314" s="150" t="s">
        <v>24</v>
      </c>
      <c r="B314" s="133" t="s">
        <v>105</v>
      </c>
      <c r="C314" s="177">
        <v>13.793141463587848</v>
      </c>
      <c r="D314" s="177">
        <v>16.59126373538971</v>
      </c>
      <c r="E314" s="199">
        <v>19.389386007191572</v>
      </c>
      <c r="F314" s="210">
        <v>679</v>
      </c>
    </row>
    <row r="315" spans="1:6" x14ac:dyDescent="0.25">
      <c r="A315" s="150" t="s">
        <v>133</v>
      </c>
      <c r="B315" s="133" t="s">
        <v>105</v>
      </c>
      <c r="C315" s="177">
        <v>12.235849939494875</v>
      </c>
      <c r="D315" s="177">
        <v>14.963527275125019</v>
      </c>
      <c r="E315" s="199">
        <v>17.691204610755165</v>
      </c>
      <c r="F315" s="210">
        <v>657</v>
      </c>
    </row>
    <row r="316" spans="1:6" ht="15.75" thickBot="1" x14ac:dyDescent="0.3">
      <c r="A316" s="150" t="s">
        <v>177</v>
      </c>
      <c r="B316" s="151" t="s">
        <v>105</v>
      </c>
      <c r="C316" s="152">
        <v>11.339514179891907</v>
      </c>
      <c r="D316" s="153">
        <v>14.094097906634563</v>
      </c>
      <c r="E316" s="199">
        <v>16.848681633377218</v>
      </c>
      <c r="F316" s="210">
        <v>613</v>
      </c>
    </row>
    <row r="317" spans="1:6" x14ac:dyDescent="0.25">
      <c r="A317" s="158" t="s">
        <v>12</v>
      </c>
      <c r="B317" s="159" t="s">
        <v>106</v>
      </c>
      <c r="C317" s="160">
        <v>18.603425774381378</v>
      </c>
      <c r="D317" s="160">
        <v>20.229337940956547</v>
      </c>
      <c r="E317" s="200">
        <v>21.855250107531717</v>
      </c>
      <c r="F317" s="211">
        <v>2345</v>
      </c>
    </row>
    <row r="318" spans="1:6" x14ac:dyDescent="0.25">
      <c r="A318" s="161" t="s">
        <v>13</v>
      </c>
      <c r="B318" s="154" t="s">
        <v>106</v>
      </c>
      <c r="C318" s="155">
        <v>19.464954231703874</v>
      </c>
      <c r="D318" s="155">
        <v>21.052302795512041</v>
      </c>
      <c r="E318" s="201">
        <v>22.639651359320208</v>
      </c>
      <c r="F318" s="212">
        <v>2534</v>
      </c>
    </row>
    <row r="319" spans="1:6" x14ac:dyDescent="0.25">
      <c r="A319" s="161" t="s">
        <v>14</v>
      </c>
      <c r="B319" s="154" t="s">
        <v>106</v>
      </c>
      <c r="C319" s="155"/>
      <c r="D319" s="156" t="s">
        <v>181</v>
      </c>
      <c r="E319" s="201"/>
      <c r="F319" s="212"/>
    </row>
    <row r="320" spans="1:6" x14ac:dyDescent="0.25">
      <c r="A320" s="161" t="s">
        <v>15</v>
      </c>
      <c r="B320" s="154" t="s">
        <v>106</v>
      </c>
      <c r="C320" s="155">
        <v>17.843603965755399</v>
      </c>
      <c r="D320" s="155">
        <v>19.325323094187876</v>
      </c>
      <c r="E320" s="201">
        <v>20.807042222620353</v>
      </c>
      <c r="F320" s="212">
        <v>2728</v>
      </c>
    </row>
    <row r="321" spans="1:6" x14ac:dyDescent="0.25">
      <c r="A321" s="161" t="s">
        <v>16</v>
      </c>
      <c r="B321" s="154" t="s">
        <v>106</v>
      </c>
      <c r="C321" s="157">
        <v>18.377273794196402</v>
      </c>
      <c r="D321" s="157">
        <v>19.993662418489002</v>
      </c>
      <c r="E321" s="202">
        <v>21.610051042781603</v>
      </c>
      <c r="F321" s="213">
        <v>2352</v>
      </c>
    </row>
    <row r="322" spans="1:6" x14ac:dyDescent="0.25">
      <c r="A322" s="161" t="s">
        <v>17</v>
      </c>
      <c r="B322" s="154" t="s">
        <v>106</v>
      </c>
      <c r="C322" s="157">
        <v>18.906337537007001</v>
      </c>
      <c r="D322" s="157">
        <v>20.625484003344674</v>
      </c>
      <c r="E322" s="202">
        <v>22.344630469682347</v>
      </c>
      <c r="F322" s="213">
        <v>2128</v>
      </c>
    </row>
    <row r="323" spans="1:6" x14ac:dyDescent="0.25">
      <c r="A323" s="161" t="s">
        <v>18</v>
      </c>
      <c r="B323" s="154" t="s">
        <v>106</v>
      </c>
      <c r="C323" s="157">
        <v>16.747923093509822</v>
      </c>
      <c r="D323" s="157">
        <v>18.784516914274612</v>
      </c>
      <c r="E323" s="202">
        <v>20.821110735039401</v>
      </c>
      <c r="F323" s="213">
        <v>1413</v>
      </c>
    </row>
    <row r="324" spans="1:6" x14ac:dyDescent="0.25">
      <c r="A324" s="162" t="s">
        <v>19</v>
      </c>
      <c r="B324" s="154" t="s">
        <v>106</v>
      </c>
      <c r="C324" s="157">
        <v>16.976966738410283</v>
      </c>
      <c r="D324" s="157">
        <v>18.845957963889202</v>
      </c>
      <c r="E324" s="202">
        <v>20.71494918936812</v>
      </c>
      <c r="F324" s="213">
        <v>1682</v>
      </c>
    </row>
    <row r="325" spans="1:6" x14ac:dyDescent="0.25">
      <c r="A325" s="163" t="s">
        <v>20</v>
      </c>
      <c r="B325" s="154" t="s">
        <v>106</v>
      </c>
      <c r="C325" s="157">
        <v>17.682610458397825</v>
      </c>
      <c r="D325" s="157">
        <v>19.546469197385893</v>
      </c>
      <c r="E325" s="202">
        <v>21.41032793637396</v>
      </c>
      <c r="F325" s="213">
        <v>1739</v>
      </c>
    </row>
    <row r="326" spans="1:6" x14ac:dyDescent="0.25">
      <c r="A326" s="163" t="s">
        <v>21</v>
      </c>
      <c r="B326" s="154" t="s">
        <v>106</v>
      </c>
      <c r="C326" s="157">
        <v>21.705221215673852</v>
      </c>
      <c r="D326" s="157">
        <v>23.475556193799203</v>
      </c>
      <c r="E326" s="202">
        <v>25.245891171924555</v>
      </c>
      <c r="F326" s="213">
        <v>2202</v>
      </c>
    </row>
    <row r="327" spans="1:6" x14ac:dyDescent="0.25">
      <c r="A327" s="163" t="s">
        <v>22</v>
      </c>
      <c r="B327" s="154" t="s">
        <v>106</v>
      </c>
      <c r="C327" s="157">
        <v>25.563893246822726</v>
      </c>
      <c r="D327" s="157">
        <v>28.672546563713396</v>
      </c>
      <c r="E327" s="202">
        <v>31.781199880604067</v>
      </c>
      <c r="F327" s="213">
        <v>813</v>
      </c>
    </row>
    <row r="328" spans="1:6" x14ac:dyDescent="0.25">
      <c r="A328" s="163" t="s">
        <v>23</v>
      </c>
      <c r="B328" s="154" t="s">
        <v>106</v>
      </c>
      <c r="C328" s="157">
        <v>22.335365820830123</v>
      </c>
      <c r="D328" s="157">
        <v>24.313848548385149</v>
      </c>
      <c r="E328" s="202">
        <v>26.292331275940175</v>
      </c>
      <c r="F328" s="213">
        <v>1806</v>
      </c>
    </row>
    <row r="329" spans="1:6" x14ac:dyDescent="0.25">
      <c r="A329" s="178" t="s">
        <v>24</v>
      </c>
      <c r="B329" s="154" t="s">
        <v>106</v>
      </c>
      <c r="C329" s="179">
        <v>20.776420392785838</v>
      </c>
      <c r="D329" s="179">
        <v>22.615878045812025</v>
      </c>
      <c r="E329" s="203">
        <v>24.455335698838212</v>
      </c>
      <c r="F329" s="214">
        <v>1987</v>
      </c>
    </row>
    <row r="330" spans="1:6" x14ac:dyDescent="0.25">
      <c r="A330" s="178" t="s">
        <v>133</v>
      </c>
      <c r="B330" s="154" t="s">
        <v>106</v>
      </c>
      <c r="C330" s="179">
        <v>19.538529906474036</v>
      </c>
      <c r="D330" s="179">
        <v>21.508005891074529</v>
      </c>
      <c r="E330" s="203">
        <v>23.477481875675021</v>
      </c>
      <c r="F330" s="214">
        <v>1672</v>
      </c>
    </row>
    <row r="331" spans="1:6" ht="15.75" thickBot="1" x14ac:dyDescent="0.3">
      <c r="A331" s="164" t="s">
        <v>177</v>
      </c>
      <c r="B331" s="165" t="s">
        <v>106</v>
      </c>
      <c r="C331" s="166">
        <v>18.245917091015166</v>
      </c>
      <c r="D331" s="166">
        <v>20.248434252888163</v>
      </c>
      <c r="E331" s="204">
        <v>22.250951414761161</v>
      </c>
      <c r="F331" s="215">
        <v>1547</v>
      </c>
    </row>
    <row r="332" spans="1:6" x14ac:dyDescent="0.25">
      <c r="A332" s="139" t="s">
        <v>12</v>
      </c>
      <c r="B332" s="140" t="s">
        <v>107</v>
      </c>
      <c r="C332" s="141">
        <v>16.756503205918946</v>
      </c>
      <c r="D332" s="142">
        <v>18.722804107628878</v>
      </c>
      <c r="E332" s="194">
        <v>20.68910500933881</v>
      </c>
      <c r="F332" s="205">
        <v>1512</v>
      </c>
    </row>
    <row r="333" spans="1:6" x14ac:dyDescent="0.25">
      <c r="A333" s="143" t="s">
        <v>13</v>
      </c>
      <c r="B333" s="133" t="s">
        <v>107</v>
      </c>
      <c r="C333" s="134">
        <v>13.490192817127808</v>
      </c>
      <c r="D333" s="135">
        <v>15.271234508156365</v>
      </c>
      <c r="E333" s="195">
        <v>17.05227619918492</v>
      </c>
      <c r="F333" s="206">
        <v>1567</v>
      </c>
    </row>
    <row r="334" spans="1:6" x14ac:dyDescent="0.25">
      <c r="A334" s="143" t="s">
        <v>14</v>
      </c>
      <c r="B334" s="133" t="s">
        <v>107</v>
      </c>
      <c r="C334" s="133"/>
      <c r="D334" s="134" t="s">
        <v>181</v>
      </c>
      <c r="E334" s="195"/>
      <c r="F334" s="206"/>
    </row>
    <row r="335" spans="1:6" x14ac:dyDescent="0.25">
      <c r="A335" s="143" t="s">
        <v>15</v>
      </c>
      <c r="B335" s="133" t="s">
        <v>107</v>
      </c>
      <c r="C335" s="134">
        <v>14.708468768166579</v>
      </c>
      <c r="D335" s="136">
        <v>16.65021997339975</v>
      </c>
      <c r="E335" s="195">
        <v>18.591971178632921</v>
      </c>
      <c r="F335" s="206">
        <v>1414</v>
      </c>
    </row>
    <row r="336" spans="1:6" x14ac:dyDescent="0.25">
      <c r="A336" s="143" t="s">
        <v>16</v>
      </c>
      <c r="B336" s="133" t="s">
        <v>107</v>
      </c>
      <c r="C336" s="134">
        <v>12.758601870191752</v>
      </c>
      <c r="D336" s="136">
        <v>14.617876127586596</v>
      </c>
      <c r="E336" s="195">
        <v>16.477150384981442</v>
      </c>
      <c r="F336" s="206">
        <v>1387</v>
      </c>
    </row>
    <row r="337" spans="1:6" x14ac:dyDescent="0.25">
      <c r="A337" s="143" t="s">
        <v>17</v>
      </c>
      <c r="B337" s="133" t="s">
        <v>107</v>
      </c>
      <c r="C337" s="134">
        <v>13.049516170204042</v>
      </c>
      <c r="D337" s="137">
        <v>15.158284082593013</v>
      </c>
      <c r="E337" s="196">
        <v>17.267051994981983</v>
      </c>
      <c r="F337" s="207">
        <v>1111</v>
      </c>
    </row>
    <row r="338" spans="1:6" x14ac:dyDescent="0.25">
      <c r="A338" s="143" t="s">
        <v>18</v>
      </c>
      <c r="B338" s="133" t="s">
        <v>107</v>
      </c>
      <c r="C338" s="134">
        <v>13.200996553123034</v>
      </c>
      <c r="D338" s="136">
        <v>15.886083959230465</v>
      </c>
      <c r="E338" s="195">
        <v>18.571171365337896</v>
      </c>
      <c r="F338" s="206">
        <v>712</v>
      </c>
    </row>
    <row r="339" spans="1:6" x14ac:dyDescent="0.25">
      <c r="A339" s="144" t="s">
        <v>19</v>
      </c>
      <c r="B339" s="133" t="s">
        <v>107</v>
      </c>
      <c r="C339" s="138">
        <v>12.31414294203482</v>
      </c>
      <c r="D339" s="136">
        <v>14.500922107214748</v>
      </c>
      <c r="E339" s="197">
        <v>16.687701272394676</v>
      </c>
      <c r="F339" s="208">
        <v>996</v>
      </c>
    </row>
    <row r="340" spans="1:6" x14ac:dyDescent="0.25">
      <c r="A340" s="145" t="s">
        <v>20</v>
      </c>
      <c r="B340" s="133" t="s">
        <v>107</v>
      </c>
      <c r="C340" s="134">
        <v>14.228442646422245</v>
      </c>
      <c r="D340" s="136">
        <v>16.420734245243242</v>
      </c>
      <c r="E340" s="195">
        <v>18.613025844064239</v>
      </c>
      <c r="F340" s="206">
        <v>1097</v>
      </c>
    </row>
    <row r="341" spans="1:6" x14ac:dyDescent="0.25">
      <c r="A341" s="145" t="s">
        <v>21</v>
      </c>
      <c r="B341" s="133" t="s">
        <v>107</v>
      </c>
      <c r="C341" s="134">
        <v>11.245991663791697</v>
      </c>
      <c r="D341" s="136">
        <v>13.141040598303997</v>
      </c>
      <c r="E341" s="195">
        <v>15.036089532816296</v>
      </c>
      <c r="F341" s="206">
        <v>1221</v>
      </c>
    </row>
    <row r="342" spans="1:6" x14ac:dyDescent="0.25">
      <c r="A342" s="145" t="s">
        <v>22</v>
      </c>
      <c r="B342" s="133" t="s">
        <v>107</v>
      </c>
      <c r="C342" s="134">
        <v>20.31283887180436</v>
      </c>
      <c r="D342" s="136">
        <v>24.241967506192051</v>
      </c>
      <c r="E342" s="195">
        <v>28.171096140579742</v>
      </c>
      <c r="F342" s="206">
        <v>457</v>
      </c>
    </row>
    <row r="343" spans="1:6" x14ac:dyDescent="0.25">
      <c r="A343" s="145" t="s">
        <v>23</v>
      </c>
      <c r="B343" s="133" t="s">
        <v>107</v>
      </c>
      <c r="C343" s="136">
        <v>12.841364115042204</v>
      </c>
      <c r="D343" s="136">
        <v>15.034802207392516</v>
      </c>
      <c r="E343" s="198">
        <v>17.228240299742829</v>
      </c>
      <c r="F343" s="209">
        <v>1020</v>
      </c>
    </row>
    <row r="344" spans="1:6" x14ac:dyDescent="0.25">
      <c r="A344" s="150" t="s">
        <v>24</v>
      </c>
      <c r="B344" s="133" t="s">
        <v>107</v>
      </c>
      <c r="C344" s="177">
        <v>14.872605848552366</v>
      </c>
      <c r="D344" s="177">
        <v>16.968624552867336</v>
      </c>
      <c r="E344" s="199">
        <v>19.064643257182304</v>
      </c>
      <c r="F344" s="210">
        <v>1232</v>
      </c>
    </row>
    <row r="345" spans="1:6" x14ac:dyDescent="0.25">
      <c r="A345" s="150" t="s">
        <v>133</v>
      </c>
      <c r="B345" s="133" t="s">
        <v>107</v>
      </c>
      <c r="C345" s="177">
        <v>13.695557130814809</v>
      </c>
      <c r="D345" s="177">
        <v>15.852990305137881</v>
      </c>
      <c r="E345" s="199">
        <v>18.010423479460954</v>
      </c>
      <c r="F345" s="210">
        <v>1101</v>
      </c>
    </row>
    <row r="346" spans="1:6" ht="15.75" thickBot="1" x14ac:dyDescent="0.3">
      <c r="A346" s="150" t="s">
        <v>177</v>
      </c>
      <c r="B346" s="151" t="s">
        <v>107</v>
      </c>
      <c r="C346" s="152">
        <v>12.296293319992401</v>
      </c>
      <c r="D346" s="153">
        <v>14.48070988987555</v>
      </c>
      <c r="E346" s="199">
        <v>16.665126459758699</v>
      </c>
      <c r="F346" s="210">
        <v>997</v>
      </c>
    </row>
    <row r="347" spans="1:6" x14ac:dyDescent="0.25">
      <c r="A347" s="158" t="s">
        <v>12</v>
      </c>
      <c r="B347" s="159" t="s">
        <v>108</v>
      </c>
      <c r="C347" s="160"/>
      <c r="D347" s="160" t="s">
        <v>183</v>
      </c>
      <c r="E347" s="200"/>
      <c r="F347" s="211"/>
    </row>
    <row r="348" spans="1:6" x14ac:dyDescent="0.25">
      <c r="A348" s="161" t="s">
        <v>13</v>
      </c>
      <c r="B348" s="154" t="s">
        <v>108</v>
      </c>
      <c r="C348" s="155"/>
      <c r="D348" s="155" t="s">
        <v>183</v>
      </c>
      <c r="E348" s="201"/>
      <c r="F348" s="212"/>
    </row>
    <row r="349" spans="1:6" x14ac:dyDescent="0.25">
      <c r="A349" s="161" t="s">
        <v>14</v>
      </c>
      <c r="B349" s="154" t="s">
        <v>108</v>
      </c>
      <c r="C349" s="155"/>
      <c r="D349" s="156" t="s">
        <v>181</v>
      </c>
      <c r="E349" s="201"/>
      <c r="F349" s="212"/>
    </row>
    <row r="350" spans="1:6" x14ac:dyDescent="0.25">
      <c r="A350" s="161" t="s">
        <v>15</v>
      </c>
      <c r="B350" s="154" t="s">
        <v>108</v>
      </c>
      <c r="C350" s="155"/>
      <c r="D350" s="155" t="s">
        <v>183</v>
      </c>
      <c r="E350" s="201"/>
      <c r="F350" s="212"/>
    </row>
    <row r="351" spans="1:6" x14ac:dyDescent="0.25">
      <c r="A351" s="161" t="s">
        <v>16</v>
      </c>
      <c r="B351" s="154" t="s">
        <v>108</v>
      </c>
      <c r="C351" s="157"/>
      <c r="D351" s="157" t="s">
        <v>183</v>
      </c>
      <c r="E351" s="202"/>
      <c r="F351" s="213"/>
    </row>
    <row r="352" spans="1:6" x14ac:dyDescent="0.25">
      <c r="A352" s="161" t="s">
        <v>17</v>
      </c>
      <c r="B352" s="154" t="s">
        <v>108</v>
      </c>
      <c r="C352" s="157">
        <v>11.1411446507812</v>
      </c>
      <c r="D352" s="157">
        <v>14.94178813109294</v>
      </c>
      <c r="E352" s="202">
        <v>18.74243161140468</v>
      </c>
      <c r="F352" s="213">
        <v>338</v>
      </c>
    </row>
    <row r="353" spans="1:6" x14ac:dyDescent="0.25">
      <c r="A353" s="161" t="s">
        <v>18</v>
      </c>
      <c r="B353" s="154" t="s">
        <v>108</v>
      </c>
      <c r="C353" s="157">
        <v>10.422225595560253</v>
      </c>
      <c r="D353" s="157">
        <v>15.1739087721737</v>
      </c>
      <c r="E353" s="202">
        <v>19.925591948787147</v>
      </c>
      <c r="F353" s="213">
        <v>219</v>
      </c>
    </row>
    <row r="354" spans="1:6" x14ac:dyDescent="0.25">
      <c r="A354" s="162" t="s">
        <v>19</v>
      </c>
      <c r="B354" s="154" t="s">
        <v>108</v>
      </c>
      <c r="C354" s="157">
        <v>13.884390631852117</v>
      </c>
      <c r="D354" s="157">
        <v>18.741362393541479</v>
      </c>
      <c r="E354" s="202">
        <v>23.598334155230841</v>
      </c>
      <c r="F354" s="213">
        <v>248</v>
      </c>
    </row>
    <row r="355" spans="1:6" x14ac:dyDescent="0.25">
      <c r="A355" s="163" t="s">
        <v>20</v>
      </c>
      <c r="B355" s="154" t="s">
        <v>108</v>
      </c>
      <c r="C355" s="157">
        <v>10.556354483754824</v>
      </c>
      <c r="D355" s="157">
        <v>14.63903833610328</v>
      </c>
      <c r="E355" s="202">
        <v>18.721722188451736</v>
      </c>
      <c r="F355" s="213">
        <v>288</v>
      </c>
    </row>
    <row r="356" spans="1:6" x14ac:dyDescent="0.25">
      <c r="A356" s="163" t="s">
        <v>21</v>
      </c>
      <c r="B356" s="154" t="s">
        <v>108</v>
      </c>
      <c r="C356" s="157">
        <v>12.658051978900959</v>
      </c>
      <c r="D356" s="157">
        <v>16.576445723728895</v>
      </c>
      <c r="E356" s="202">
        <v>20.494839468556833</v>
      </c>
      <c r="F356" s="213">
        <v>346</v>
      </c>
    </row>
    <row r="357" spans="1:6" x14ac:dyDescent="0.25">
      <c r="A357" s="163" t="s">
        <v>22</v>
      </c>
      <c r="B357" s="154" t="s">
        <v>108</v>
      </c>
      <c r="C357" s="157">
        <v>16.977140740023234</v>
      </c>
      <c r="D357" s="157">
        <v>24.172652802323601</v>
      </c>
      <c r="E357" s="202">
        <v>31.368164864623967</v>
      </c>
      <c r="F357" s="213">
        <v>136</v>
      </c>
    </row>
    <row r="358" spans="1:6" x14ac:dyDescent="0.25">
      <c r="A358" s="163" t="s">
        <v>23</v>
      </c>
      <c r="B358" s="154" t="s">
        <v>108</v>
      </c>
      <c r="C358" s="157">
        <v>13.512681647285849</v>
      </c>
      <c r="D358" s="157">
        <v>17.775408328676392</v>
      </c>
      <c r="E358" s="202">
        <v>22.038135010066934</v>
      </c>
      <c r="F358" s="213">
        <v>309</v>
      </c>
    </row>
    <row r="359" spans="1:6" x14ac:dyDescent="0.25">
      <c r="A359" s="178" t="s">
        <v>24</v>
      </c>
      <c r="B359" s="154" t="s">
        <v>108</v>
      </c>
      <c r="C359" s="179">
        <v>14.322246131022933</v>
      </c>
      <c r="D359" s="179">
        <v>18.425163727153908</v>
      </c>
      <c r="E359" s="203">
        <v>22.528081323284884</v>
      </c>
      <c r="F359" s="214">
        <v>343</v>
      </c>
    </row>
    <row r="360" spans="1:6" x14ac:dyDescent="0.25">
      <c r="A360" s="178" t="s">
        <v>133</v>
      </c>
      <c r="B360" s="154" t="s">
        <v>108</v>
      </c>
      <c r="C360" s="179">
        <v>9.982465008587905</v>
      </c>
      <c r="D360" s="179">
        <v>13.838911074704111</v>
      </c>
      <c r="E360" s="203">
        <v>17.695357140820317</v>
      </c>
      <c r="F360" s="214">
        <v>308</v>
      </c>
    </row>
    <row r="361" spans="1:6" ht="15.75" thickBot="1" x14ac:dyDescent="0.3">
      <c r="A361" s="164" t="s">
        <v>177</v>
      </c>
      <c r="B361" s="165" t="s">
        <v>108</v>
      </c>
      <c r="C361" s="166">
        <v>10.400053570137658</v>
      </c>
      <c r="D361" s="166">
        <v>14.535925811636499</v>
      </c>
      <c r="E361" s="204">
        <v>18.67179805313534</v>
      </c>
      <c r="F361" s="215">
        <v>279</v>
      </c>
    </row>
    <row r="364" spans="1:6" x14ac:dyDescent="0.25">
      <c r="A364" s="125" t="s">
        <v>109</v>
      </c>
      <c r="B364" s="119"/>
      <c r="C364" s="119"/>
    </row>
    <row r="365" spans="1:6" x14ac:dyDescent="0.25">
      <c r="A365" s="126" t="s">
        <v>110</v>
      </c>
    </row>
    <row r="366" spans="1:6" x14ac:dyDescent="0.25">
      <c r="A366" s="126" t="s">
        <v>111</v>
      </c>
    </row>
    <row r="367" spans="1:6" x14ac:dyDescent="0.25">
      <c r="A367" s="126" t="s">
        <v>112</v>
      </c>
    </row>
    <row r="368" spans="1:6" x14ac:dyDescent="0.25">
      <c r="A368" s="126" t="s">
        <v>113</v>
      </c>
    </row>
    <row r="369" spans="1:1" x14ac:dyDescent="0.25">
      <c r="A369" s="127" t="s">
        <v>194</v>
      </c>
    </row>
    <row r="370" spans="1:1" x14ac:dyDescent="0.25">
      <c r="A370" t="s">
        <v>195</v>
      </c>
    </row>
    <row r="371" spans="1:1" x14ac:dyDescent="0.25">
      <c r="A371" s="126" t="s">
        <v>175</v>
      </c>
    </row>
    <row r="372" spans="1:1" x14ac:dyDescent="0.25">
      <c r="A372" s="126"/>
    </row>
    <row r="373" spans="1:1" x14ac:dyDescent="0.25">
      <c r="A373" s="125" t="s">
        <v>114</v>
      </c>
    </row>
    <row r="374" spans="1:1" x14ac:dyDescent="0.25">
      <c r="A374" s="126" t="s">
        <v>115</v>
      </c>
    </row>
    <row r="375" spans="1:1" x14ac:dyDescent="0.25">
      <c r="A375" s="126" t="s">
        <v>184</v>
      </c>
    </row>
    <row r="376" spans="1:1" x14ac:dyDescent="0.25">
      <c r="A376" s="126"/>
    </row>
    <row r="377" spans="1:1" x14ac:dyDescent="0.25">
      <c r="A377" s="125" t="s">
        <v>66</v>
      </c>
    </row>
    <row r="378" spans="1:1" x14ac:dyDescent="0.25">
      <c r="A378" s="126" t="s">
        <v>116</v>
      </c>
    </row>
    <row r="379" spans="1:1" x14ac:dyDescent="0.25">
      <c r="A379" s="126"/>
    </row>
    <row r="380" spans="1:1" x14ac:dyDescent="0.25">
      <c r="A380" s="125" t="s">
        <v>117</v>
      </c>
    </row>
    <row r="381" spans="1:1" x14ac:dyDescent="0.25">
      <c r="A381" s="128" t="s">
        <v>118</v>
      </c>
    </row>
    <row r="382" spans="1:1" x14ac:dyDescent="0.25">
      <c r="A382" s="126"/>
    </row>
    <row r="383" spans="1:1" x14ac:dyDescent="0.25">
      <c r="A383" s="125" t="s">
        <v>119</v>
      </c>
    </row>
    <row r="384" spans="1:1" x14ac:dyDescent="0.25">
      <c r="A384" s="128" t="s">
        <v>120</v>
      </c>
    </row>
  </sheetData>
  <phoneticPr fontId="35" type="noConversion"/>
  <hyperlinks>
    <hyperlink ref="A381" r:id="rId1" display="https://www.nisra.gov.uk/statistics/deprivation" xr:uid="{C7AC7AF0-F4DA-4743-A3C1-45C13547822E}"/>
    <hyperlink ref="A384" r:id="rId2" display="https://www.nisra.gov.uk/support/geography/urban-rural-classification" xr:uid="{E0783ED4-5D10-4853-AA50-65564CD214B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C7B59-E2D2-4BBE-AC73-39CE5D39CB8D}">
  <dimension ref="A1:A16"/>
  <sheetViews>
    <sheetView workbookViewId="0"/>
  </sheetViews>
  <sheetFormatPr defaultColWidth="9.140625" defaultRowHeight="15" x14ac:dyDescent="0.25"/>
  <cols>
    <col min="1" max="1" width="167.7109375" style="129" customWidth="1"/>
    <col min="2" max="16384" width="9.140625" style="129"/>
  </cols>
  <sheetData>
    <row r="1" spans="1:1" ht="18.75" x14ac:dyDescent="0.25">
      <c r="A1" s="131" t="s">
        <v>121</v>
      </c>
    </row>
    <row r="3" spans="1:1" ht="60" x14ac:dyDescent="0.25">
      <c r="A3" s="132" t="s">
        <v>122</v>
      </c>
    </row>
    <row r="5" spans="1:1" ht="60" x14ac:dyDescent="0.25">
      <c r="A5" s="132" t="s">
        <v>127</v>
      </c>
    </row>
    <row r="6" spans="1:1" x14ac:dyDescent="0.25">
      <c r="A6" s="132"/>
    </row>
    <row r="7" spans="1:1" ht="30" x14ac:dyDescent="0.25">
      <c r="A7" s="132" t="s">
        <v>123</v>
      </c>
    </row>
    <row r="9" spans="1:1" x14ac:dyDescent="0.25">
      <c r="A9" s="132" t="s">
        <v>124</v>
      </c>
    </row>
    <row r="11" spans="1:1" ht="30" x14ac:dyDescent="0.25">
      <c r="A11" s="132" t="s">
        <v>125</v>
      </c>
    </row>
    <row r="13" spans="1:1" x14ac:dyDescent="0.25">
      <c r="A13" s="167" t="s">
        <v>128</v>
      </c>
    </row>
    <row r="14" spans="1:1" x14ac:dyDescent="0.25">
      <c r="A14" s="132" t="s">
        <v>129</v>
      </c>
    </row>
    <row r="15" spans="1:1" x14ac:dyDescent="0.25">
      <c r="A15" s="132" t="s">
        <v>130</v>
      </c>
    </row>
    <row r="16" spans="1:1" x14ac:dyDescent="0.25">
      <c r="A16" s="132"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90F83-CAFC-420B-B940-E07F0D3DF6C2}">
  <dimension ref="A1:AN133"/>
  <sheetViews>
    <sheetView workbookViewId="0"/>
  </sheetViews>
  <sheetFormatPr defaultRowHeight="15" x14ac:dyDescent="0.25"/>
  <cols>
    <col min="1" max="1" width="7.7109375" customWidth="1"/>
    <col min="2" max="2" width="4.28515625" customWidth="1"/>
  </cols>
  <sheetData>
    <row r="1" spans="1:40" ht="21" x14ac:dyDescent="0.25">
      <c r="A1" s="180" t="s">
        <v>185</v>
      </c>
      <c r="B1" s="180"/>
      <c r="C1" s="180"/>
      <c r="D1" s="180"/>
      <c r="E1" s="180"/>
      <c r="F1" s="180"/>
      <c r="G1" s="180"/>
      <c r="H1" s="180"/>
      <c r="I1" s="180"/>
      <c r="J1" s="180"/>
      <c r="K1" s="180"/>
      <c r="L1" s="180"/>
      <c r="M1" s="180"/>
      <c r="N1" s="180"/>
      <c r="O1" s="180"/>
      <c r="P1" s="180"/>
      <c r="Q1" s="180"/>
      <c r="R1" s="180"/>
      <c r="S1" s="180"/>
      <c r="T1" s="180"/>
      <c r="U1" s="129"/>
      <c r="V1" s="129"/>
      <c r="W1" s="129"/>
      <c r="X1" s="129"/>
      <c r="Y1" s="129"/>
      <c r="Z1" s="129"/>
      <c r="AA1" s="129"/>
      <c r="AB1" s="129"/>
      <c r="AC1" s="129"/>
      <c r="AD1" s="129"/>
      <c r="AE1" s="129"/>
      <c r="AF1" s="129"/>
      <c r="AG1" s="129"/>
      <c r="AH1" s="129"/>
      <c r="AI1" s="129"/>
      <c r="AJ1" s="129"/>
      <c r="AK1" s="129"/>
      <c r="AL1" s="129"/>
      <c r="AM1" s="129"/>
      <c r="AN1" s="129"/>
    </row>
    <row r="2" spans="1:40" ht="21" x14ac:dyDescent="0.25">
      <c r="A2" s="180" t="s">
        <v>134</v>
      </c>
      <c r="B2" s="180"/>
      <c r="C2" s="180"/>
      <c r="D2" s="180"/>
      <c r="E2" s="180"/>
      <c r="F2" s="180"/>
      <c r="G2" s="180"/>
      <c r="H2" s="180"/>
      <c r="I2" s="180"/>
      <c r="J2" s="180"/>
      <c r="K2" s="180"/>
      <c r="L2" s="180"/>
      <c r="M2" s="180"/>
      <c r="N2" s="180"/>
      <c r="O2" s="180"/>
      <c r="P2" s="180"/>
      <c r="Q2" s="180"/>
      <c r="R2" s="180"/>
      <c r="S2" s="180"/>
      <c r="T2" s="180"/>
      <c r="U2" s="129"/>
      <c r="V2" s="129"/>
      <c r="W2" s="129"/>
      <c r="X2" s="129"/>
      <c r="Y2" s="129"/>
      <c r="Z2" s="129"/>
      <c r="AA2" s="129"/>
      <c r="AB2" s="129"/>
      <c r="AC2" s="129"/>
      <c r="AD2" s="129"/>
      <c r="AE2" s="129"/>
      <c r="AF2" s="129"/>
      <c r="AG2" s="129"/>
      <c r="AH2" s="129"/>
      <c r="AI2" s="129"/>
      <c r="AJ2" s="129"/>
      <c r="AK2" s="129"/>
      <c r="AL2" s="129"/>
      <c r="AM2" s="129"/>
      <c r="AN2" s="129"/>
    </row>
    <row r="3" spans="1:40" x14ac:dyDescent="0.25">
      <c r="A3" s="129"/>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row>
    <row r="4" spans="1:40" ht="15.75" x14ac:dyDescent="0.25">
      <c r="A4" s="226" t="s">
        <v>135</v>
      </c>
      <c r="B4" s="226"/>
      <c r="C4" s="226"/>
      <c r="D4" s="226"/>
      <c r="E4" s="226"/>
      <c r="F4" s="226"/>
      <c r="G4" s="226"/>
      <c r="H4" s="226"/>
      <c r="I4" s="226"/>
      <c r="J4" s="226"/>
      <c r="K4" s="226"/>
      <c r="L4" s="226"/>
      <c r="M4" s="226"/>
      <c r="N4" s="226"/>
      <c r="O4" s="226"/>
      <c r="P4" s="226"/>
      <c r="Q4" s="226"/>
      <c r="R4" s="226"/>
      <c r="S4" s="226"/>
      <c r="T4" s="226"/>
      <c r="U4" s="181"/>
      <c r="V4" s="181"/>
      <c r="W4" s="181"/>
      <c r="X4" s="181"/>
      <c r="Y4" s="181"/>
      <c r="Z4" s="181"/>
      <c r="AA4" s="181"/>
      <c r="AB4" s="181"/>
      <c r="AC4" s="181"/>
      <c r="AD4" s="181"/>
      <c r="AE4" s="181"/>
      <c r="AF4" s="181"/>
      <c r="AG4" s="181"/>
      <c r="AH4" s="181"/>
      <c r="AI4" s="181"/>
      <c r="AJ4" s="181"/>
      <c r="AK4" s="181"/>
      <c r="AL4" s="181"/>
      <c r="AM4" s="181"/>
      <c r="AN4" s="181"/>
    </row>
    <row r="5" spans="1:40" ht="15.75" x14ac:dyDescent="0.25">
      <c r="A5" s="226" t="s">
        <v>186</v>
      </c>
      <c r="B5" s="226"/>
      <c r="C5" s="226"/>
      <c r="D5" s="226"/>
      <c r="E5" s="226"/>
      <c r="F5" s="226"/>
      <c r="G5" s="226"/>
      <c r="H5" s="226"/>
      <c r="I5" s="226"/>
      <c r="J5" s="226"/>
      <c r="K5" s="226"/>
      <c r="L5" s="226"/>
      <c r="M5" s="226"/>
      <c r="N5" s="226"/>
      <c r="O5" s="226"/>
      <c r="P5" s="226"/>
      <c r="Q5" s="226"/>
      <c r="R5" s="226"/>
      <c r="S5" s="226"/>
      <c r="T5" s="226"/>
      <c r="U5" s="181"/>
      <c r="V5" s="181"/>
      <c r="W5" s="181"/>
      <c r="X5" s="181"/>
      <c r="Y5" s="181"/>
      <c r="Z5" s="181"/>
      <c r="AA5" s="181"/>
      <c r="AB5" s="181"/>
      <c r="AC5" s="181"/>
      <c r="AD5" s="181"/>
      <c r="AE5" s="181"/>
      <c r="AF5" s="181"/>
      <c r="AG5" s="181"/>
      <c r="AH5" s="181"/>
      <c r="AI5" s="181"/>
      <c r="AJ5" s="181"/>
      <c r="AK5" s="181"/>
      <c r="AL5" s="181"/>
      <c r="AM5" s="181"/>
      <c r="AN5" s="181"/>
    </row>
    <row r="6" spans="1:40" ht="15.75" x14ac:dyDescent="0.25">
      <c r="A6" s="226" t="s">
        <v>187</v>
      </c>
      <c r="B6" s="226"/>
      <c r="C6" s="226"/>
      <c r="D6" s="226"/>
      <c r="E6" s="226"/>
      <c r="F6" s="226"/>
      <c r="G6" s="226"/>
      <c r="H6" s="226"/>
      <c r="I6" s="226"/>
      <c r="J6" s="226"/>
      <c r="K6" s="226"/>
      <c r="L6" s="226"/>
      <c r="M6" s="226"/>
      <c r="N6" s="226"/>
      <c r="O6" s="226"/>
      <c r="P6" s="226"/>
      <c r="Q6" s="226"/>
      <c r="R6" s="226"/>
      <c r="S6" s="226"/>
      <c r="T6" s="226"/>
      <c r="U6" s="181"/>
      <c r="V6" s="181"/>
      <c r="W6" s="181"/>
      <c r="X6" s="181"/>
      <c r="Y6" s="181"/>
      <c r="Z6" s="181"/>
      <c r="AA6" s="181"/>
      <c r="AB6" s="181"/>
      <c r="AC6" s="181"/>
      <c r="AD6" s="181"/>
      <c r="AE6" s="181"/>
      <c r="AF6" s="181"/>
      <c r="AG6" s="181"/>
      <c r="AH6" s="181"/>
      <c r="AI6" s="181"/>
      <c r="AJ6" s="181"/>
      <c r="AK6" s="181"/>
      <c r="AL6" s="181"/>
      <c r="AM6" s="181"/>
      <c r="AN6" s="181"/>
    </row>
    <row r="7" spans="1:40" ht="15.75" x14ac:dyDescent="0.25">
      <c r="A7" s="182"/>
      <c r="B7" s="182"/>
      <c r="C7" s="182"/>
      <c r="D7" s="182"/>
      <c r="E7" s="182"/>
      <c r="F7" s="182"/>
      <c r="G7" s="182"/>
      <c r="H7" s="182"/>
      <c r="I7" s="182"/>
      <c r="J7" s="182"/>
      <c r="K7" s="182"/>
      <c r="L7" s="182"/>
      <c r="M7" s="182"/>
      <c r="N7" s="182"/>
      <c r="O7" s="182"/>
      <c r="P7" s="182"/>
      <c r="Q7" s="182"/>
      <c r="R7" s="182"/>
      <c r="S7" s="182"/>
      <c r="T7" s="182"/>
      <c r="U7" s="181"/>
      <c r="V7" s="181"/>
      <c r="W7" s="181"/>
      <c r="X7" s="181"/>
      <c r="Y7" s="181"/>
      <c r="Z7" s="181"/>
      <c r="AA7" s="181"/>
      <c r="AB7" s="181"/>
      <c r="AC7" s="181"/>
      <c r="AD7" s="181"/>
      <c r="AE7" s="181"/>
      <c r="AF7" s="181"/>
      <c r="AG7" s="181"/>
      <c r="AH7" s="181"/>
      <c r="AI7" s="181"/>
      <c r="AJ7" s="181"/>
      <c r="AK7" s="181"/>
      <c r="AL7" s="181"/>
      <c r="AM7" s="181"/>
      <c r="AN7" s="181"/>
    </row>
    <row r="8" spans="1:40" ht="15.75" x14ac:dyDescent="0.25">
      <c r="A8" s="226" t="s">
        <v>188</v>
      </c>
      <c r="B8" s="226"/>
      <c r="C8" s="226"/>
      <c r="D8" s="226"/>
      <c r="E8" s="226"/>
      <c r="F8" s="226"/>
      <c r="G8" s="226"/>
      <c r="H8" s="226"/>
      <c r="I8" s="226"/>
      <c r="J8" s="226"/>
      <c r="K8" s="226"/>
      <c r="L8" s="226"/>
      <c r="M8" s="226"/>
      <c r="N8" s="226"/>
      <c r="O8" s="226"/>
      <c r="P8" s="226"/>
      <c r="Q8" s="226"/>
      <c r="R8" s="226"/>
      <c r="S8" s="226"/>
      <c r="T8" s="226"/>
      <c r="U8" s="181"/>
      <c r="V8" s="181"/>
      <c r="W8" s="181"/>
      <c r="X8" s="181"/>
      <c r="Y8" s="181"/>
      <c r="Z8" s="181"/>
      <c r="AA8" s="181"/>
      <c r="AB8" s="181"/>
      <c r="AC8" s="181"/>
      <c r="AD8" s="181"/>
      <c r="AE8" s="181"/>
      <c r="AF8" s="181"/>
      <c r="AG8" s="181"/>
      <c r="AH8" s="181"/>
      <c r="AI8" s="181"/>
      <c r="AJ8" s="181"/>
      <c r="AK8" s="181"/>
      <c r="AL8" s="181"/>
      <c r="AM8" s="181"/>
      <c r="AN8" s="181"/>
    </row>
    <row r="9" spans="1:40" ht="15.75" x14ac:dyDescent="0.25">
      <c r="A9" s="226" t="s">
        <v>136</v>
      </c>
      <c r="B9" s="226"/>
      <c r="C9" s="226"/>
      <c r="D9" s="226"/>
      <c r="E9" s="226"/>
      <c r="F9" s="226"/>
      <c r="G9" s="226"/>
      <c r="H9" s="226"/>
      <c r="I9" s="226"/>
      <c r="J9" s="226"/>
      <c r="K9" s="226"/>
      <c r="L9" s="226"/>
      <c r="M9" s="226"/>
      <c r="N9" s="226"/>
      <c r="O9" s="226"/>
      <c r="P9" s="226"/>
      <c r="Q9" s="226"/>
      <c r="R9" s="226"/>
      <c r="S9" s="226"/>
      <c r="T9" s="226"/>
      <c r="U9" s="181"/>
      <c r="V9" s="181"/>
      <c r="W9" s="181"/>
      <c r="X9" s="181"/>
      <c r="Y9" s="181"/>
      <c r="Z9" s="181"/>
      <c r="AA9" s="181"/>
      <c r="AB9" s="181"/>
      <c r="AC9" s="181"/>
      <c r="AD9" s="181"/>
      <c r="AE9" s="181"/>
      <c r="AF9" s="181"/>
      <c r="AG9" s="181"/>
      <c r="AH9" s="181"/>
      <c r="AI9" s="181"/>
      <c r="AJ9" s="181"/>
      <c r="AK9" s="181"/>
      <c r="AL9" s="181"/>
      <c r="AM9" s="181"/>
      <c r="AN9" s="181"/>
    </row>
    <row r="10" spans="1:40" ht="15.75" x14ac:dyDescent="0.25">
      <c r="A10" s="226"/>
      <c r="B10" s="226" t="s">
        <v>137</v>
      </c>
      <c r="C10" s="226" t="s">
        <v>138</v>
      </c>
      <c r="D10" s="226"/>
      <c r="E10" s="226"/>
      <c r="F10" s="226"/>
      <c r="G10" s="226"/>
      <c r="H10" s="226"/>
      <c r="I10" s="226"/>
      <c r="J10" s="226"/>
      <c r="K10" s="226"/>
      <c r="L10" s="226"/>
      <c r="M10" s="226"/>
      <c r="N10" s="226"/>
      <c r="O10" s="226"/>
      <c r="P10" s="226"/>
      <c r="Q10" s="226"/>
      <c r="R10" s="226"/>
      <c r="S10" s="226"/>
      <c r="T10" s="226"/>
      <c r="U10" s="181"/>
      <c r="V10" s="181"/>
      <c r="W10" s="181"/>
      <c r="X10" s="181"/>
      <c r="Y10" s="181"/>
      <c r="Z10" s="181"/>
      <c r="AA10" s="181"/>
      <c r="AB10" s="181"/>
      <c r="AC10" s="181"/>
      <c r="AD10" s="181"/>
      <c r="AE10" s="181"/>
      <c r="AF10" s="181"/>
      <c r="AG10" s="181"/>
      <c r="AH10" s="181"/>
      <c r="AI10" s="181"/>
      <c r="AJ10" s="181"/>
      <c r="AK10" s="181"/>
      <c r="AL10" s="181"/>
      <c r="AM10" s="181"/>
      <c r="AN10" s="181"/>
    </row>
    <row r="11" spans="1:40" ht="15.75" x14ac:dyDescent="0.25">
      <c r="A11" s="226"/>
      <c r="B11" s="226"/>
      <c r="C11" s="226" t="s">
        <v>139</v>
      </c>
      <c r="D11" s="226"/>
      <c r="E11" s="226"/>
      <c r="F11" s="226"/>
      <c r="G11" s="226"/>
      <c r="H11" s="226"/>
      <c r="I11" s="226"/>
      <c r="J11" s="226"/>
      <c r="K11" s="226"/>
      <c r="L11" s="226"/>
      <c r="M11" s="226"/>
      <c r="N11" s="226"/>
      <c r="O11" s="226"/>
      <c r="P11" s="226"/>
      <c r="Q11" s="226"/>
      <c r="R11" s="226"/>
      <c r="S11" s="226"/>
      <c r="T11" s="226"/>
      <c r="U11" s="181"/>
      <c r="V11" s="181"/>
      <c r="W11" s="181"/>
      <c r="X11" s="181"/>
      <c r="Y11" s="181"/>
      <c r="Z11" s="181"/>
      <c r="AA11" s="181"/>
      <c r="AB11" s="181"/>
      <c r="AC11" s="181"/>
      <c r="AD11" s="181"/>
      <c r="AE11" s="181"/>
      <c r="AF11" s="181"/>
      <c r="AG11" s="181"/>
      <c r="AH11" s="181"/>
      <c r="AI11" s="181"/>
      <c r="AJ11" s="181"/>
      <c r="AK11" s="181"/>
      <c r="AL11" s="181"/>
      <c r="AM11" s="181"/>
      <c r="AN11" s="181"/>
    </row>
    <row r="12" spans="1:40" ht="15.75" x14ac:dyDescent="0.25">
      <c r="A12" s="226"/>
      <c r="B12" s="226" t="s">
        <v>140</v>
      </c>
      <c r="C12" s="226" t="s">
        <v>189</v>
      </c>
      <c r="D12" s="226"/>
      <c r="E12" s="226"/>
      <c r="F12" s="226"/>
      <c r="G12" s="226"/>
      <c r="H12" s="226"/>
      <c r="I12" s="226"/>
      <c r="J12" s="226"/>
      <c r="K12" s="226"/>
      <c r="L12" s="226"/>
      <c r="M12" s="226"/>
      <c r="N12" s="226"/>
      <c r="O12" s="226"/>
      <c r="P12" s="226"/>
      <c r="Q12" s="226"/>
      <c r="R12" s="226"/>
      <c r="S12" s="226"/>
      <c r="T12" s="226"/>
      <c r="U12" s="181"/>
      <c r="V12" s="181"/>
      <c r="W12" s="181"/>
      <c r="X12" s="181"/>
      <c r="Y12" s="181"/>
      <c r="Z12" s="181"/>
      <c r="AA12" s="181"/>
      <c r="AB12" s="181"/>
      <c r="AC12" s="181"/>
      <c r="AD12" s="181"/>
      <c r="AE12" s="181"/>
      <c r="AF12" s="181"/>
      <c r="AG12" s="181"/>
      <c r="AH12" s="181"/>
      <c r="AI12" s="181"/>
      <c r="AJ12" s="181"/>
      <c r="AK12" s="181"/>
      <c r="AL12" s="181"/>
      <c r="AM12" s="181"/>
      <c r="AN12" s="181"/>
    </row>
    <row r="13" spans="1:40" ht="15.75" x14ac:dyDescent="0.25">
      <c r="A13" s="226"/>
      <c r="B13" s="226"/>
      <c r="C13" s="226" t="s">
        <v>196</v>
      </c>
      <c r="D13" s="226"/>
      <c r="E13" s="226"/>
      <c r="F13" s="226"/>
      <c r="G13" s="226"/>
      <c r="H13" s="226"/>
      <c r="I13" s="226"/>
      <c r="J13" s="226"/>
      <c r="K13" s="226"/>
      <c r="L13" s="226"/>
      <c r="M13" s="226"/>
      <c r="N13" s="226"/>
      <c r="O13" s="226"/>
      <c r="P13" s="226"/>
      <c r="Q13" s="226"/>
      <c r="R13" s="226"/>
      <c r="S13" s="226"/>
      <c r="T13" s="226"/>
      <c r="U13" s="181"/>
      <c r="V13" s="181"/>
      <c r="W13" s="181"/>
      <c r="X13" s="181"/>
      <c r="Y13" s="181"/>
      <c r="Z13" s="181"/>
      <c r="AA13" s="181"/>
      <c r="AB13" s="181"/>
      <c r="AC13" s="181"/>
      <c r="AD13" s="181"/>
      <c r="AE13" s="181"/>
      <c r="AF13" s="181"/>
      <c r="AG13" s="181"/>
      <c r="AH13" s="181"/>
      <c r="AI13" s="181"/>
      <c r="AJ13" s="181"/>
      <c r="AK13" s="181"/>
      <c r="AL13" s="181"/>
      <c r="AM13" s="181"/>
      <c r="AN13" s="181"/>
    </row>
    <row r="14" spans="1:40" ht="15.75" x14ac:dyDescent="0.25">
      <c r="A14" s="226"/>
      <c r="B14" s="226" t="s">
        <v>141</v>
      </c>
      <c r="C14" s="226" t="s">
        <v>142</v>
      </c>
      <c r="D14" s="226"/>
      <c r="E14" s="226"/>
      <c r="F14" s="226"/>
      <c r="G14" s="226"/>
      <c r="H14" s="226"/>
      <c r="I14" s="226"/>
      <c r="J14" s="226"/>
      <c r="K14" s="226"/>
      <c r="L14" s="226"/>
      <c r="M14" s="226"/>
      <c r="N14" s="226"/>
      <c r="O14" s="226"/>
      <c r="P14" s="226"/>
      <c r="Q14" s="226"/>
      <c r="R14" s="226"/>
      <c r="S14" s="226"/>
      <c r="T14" s="226"/>
      <c r="U14" s="181"/>
      <c r="V14" s="181"/>
      <c r="W14" s="181"/>
      <c r="X14" s="181"/>
      <c r="Y14" s="181"/>
      <c r="Z14" s="181"/>
      <c r="AA14" s="181"/>
      <c r="AB14" s="181"/>
      <c r="AC14" s="181"/>
      <c r="AD14" s="181"/>
      <c r="AE14" s="181"/>
      <c r="AF14" s="181"/>
      <c r="AG14" s="181"/>
      <c r="AH14" s="181"/>
      <c r="AI14" s="181"/>
      <c r="AJ14" s="181"/>
      <c r="AK14" s="181"/>
      <c r="AL14" s="181"/>
      <c r="AM14" s="181"/>
      <c r="AN14" s="181"/>
    </row>
    <row r="15" spans="1:40" ht="15.75" x14ac:dyDescent="0.25">
      <c r="A15" s="226"/>
      <c r="B15" s="226"/>
      <c r="C15" s="226" t="s">
        <v>143</v>
      </c>
      <c r="D15" s="226"/>
      <c r="E15" s="226"/>
      <c r="F15" s="226"/>
      <c r="G15" s="226"/>
      <c r="H15" s="226"/>
      <c r="I15" s="226"/>
      <c r="J15" s="226"/>
      <c r="K15" s="226"/>
      <c r="L15" s="226"/>
      <c r="M15" s="226"/>
      <c r="N15" s="226"/>
      <c r="O15" s="226"/>
      <c r="P15" s="226"/>
      <c r="Q15" s="226"/>
      <c r="R15" s="226"/>
      <c r="S15" s="226"/>
      <c r="T15" s="226"/>
      <c r="U15" s="181"/>
      <c r="V15" s="181"/>
      <c r="W15" s="181"/>
      <c r="X15" s="181"/>
      <c r="Y15" s="181"/>
      <c r="Z15" s="181"/>
      <c r="AA15" s="181"/>
      <c r="AB15" s="181"/>
      <c r="AC15" s="181"/>
      <c r="AD15" s="181"/>
      <c r="AE15" s="181"/>
      <c r="AF15" s="181"/>
      <c r="AG15" s="181"/>
      <c r="AH15" s="181"/>
      <c r="AI15" s="181"/>
      <c r="AJ15" s="181"/>
      <c r="AK15" s="181"/>
      <c r="AL15" s="181"/>
      <c r="AM15" s="181"/>
      <c r="AN15" s="181"/>
    </row>
    <row r="16" spans="1:40" ht="15.75" x14ac:dyDescent="0.25">
      <c r="A16" s="226"/>
      <c r="B16" s="226" t="s">
        <v>144</v>
      </c>
      <c r="C16" s="226" t="s">
        <v>145</v>
      </c>
      <c r="D16" s="226"/>
      <c r="E16" s="226"/>
      <c r="F16" s="226"/>
      <c r="G16" s="226"/>
      <c r="H16" s="226"/>
      <c r="I16" s="226"/>
      <c r="J16" s="226"/>
      <c r="K16" s="226"/>
      <c r="L16" s="226"/>
      <c r="M16" s="226"/>
      <c r="N16" s="226"/>
      <c r="O16" s="226"/>
      <c r="P16" s="226"/>
      <c r="Q16" s="226"/>
      <c r="R16" s="226"/>
      <c r="S16" s="226"/>
      <c r="T16" s="226"/>
      <c r="U16" s="181"/>
      <c r="V16" s="181"/>
      <c r="W16" s="181"/>
      <c r="X16" s="181"/>
      <c r="Y16" s="181"/>
      <c r="Z16" s="181"/>
      <c r="AA16" s="181"/>
      <c r="AB16" s="181"/>
      <c r="AC16" s="181"/>
      <c r="AD16" s="181"/>
      <c r="AE16" s="181"/>
      <c r="AF16" s="181"/>
      <c r="AG16" s="181"/>
      <c r="AH16" s="181"/>
      <c r="AI16" s="181"/>
      <c r="AJ16" s="181"/>
      <c r="AK16" s="181"/>
      <c r="AL16" s="181"/>
      <c r="AM16" s="181"/>
      <c r="AN16" s="181"/>
    </row>
    <row r="17" spans="1:40" ht="15.75" x14ac:dyDescent="0.25">
      <c r="A17" s="226"/>
      <c r="B17" s="226"/>
      <c r="C17" s="226" t="s">
        <v>146</v>
      </c>
      <c r="D17" s="226"/>
      <c r="E17" s="226"/>
      <c r="F17" s="226"/>
      <c r="G17" s="226"/>
      <c r="H17" s="226"/>
      <c r="I17" s="226"/>
      <c r="J17" s="226"/>
      <c r="K17" s="226"/>
      <c r="L17" s="226"/>
      <c r="M17" s="226"/>
      <c r="N17" s="226"/>
      <c r="O17" s="226"/>
      <c r="P17" s="226"/>
      <c r="Q17" s="226"/>
      <c r="R17" s="226"/>
      <c r="S17" s="226"/>
      <c r="T17" s="226"/>
      <c r="U17" s="181"/>
      <c r="V17" s="181"/>
      <c r="W17" s="181"/>
      <c r="X17" s="181"/>
      <c r="Y17" s="181"/>
      <c r="Z17" s="181"/>
      <c r="AA17" s="181"/>
      <c r="AB17" s="181"/>
      <c r="AC17" s="181"/>
      <c r="AD17" s="181"/>
      <c r="AE17" s="181"/>
      <c r="AF17" s="181"/>
      <c r="AG17" s="181"/>
      <c r="AH17" s="181"/>
      <c r="AI17" s="181"/>
      <c r="AJ17" s="181"/>
      <c r="AK17" s="181"/>
      <c r="AL17" s="181"/>
      <c r="AM17" s="181"/>
      <c r="AN17" s="181"/>
    </row>
    <row r="18" spans="1:40" ht="15.75" x14ac:dyDescent="0.25">
      <c r="A18" s="226"/>
      <c r="B18" s="226"/>
      <c r="C18" s="226" t="s">
        <v>147</v>
      </c>
      <c r="D18" s="226"/>
      <c r="E18" s="226"/>
      <c r="F18" s="226"/>
      <c r="G18" s="226"/>
      <c r="H18" s="226"/>
      <c r="I18" s="226"/>
      <c r="J18" s="226"/>
      <c r="K18" s="226"/>
      <c r="L18" s="226"/>
      <c r="M18" s="226"/>
      <c r="N18" s="226"/>
      <c r="O18" s="226"/>
      <c r="P18" s="226"/>
      <c r="Q18" s="226"/>
      <c r="R18" s="226"/>
      <c r="S18" s="226"/>
      <c r="T18" s="226"/>
      <c r="U18" s="181"/>
      <c r="V18" s="181"/>
      <c r="W18" s="181"/>
      <c r="X18" s="181"/>
      <c r="Y18" s="181"/>
      <c r="Z18" s="181"/>
      <c r="AA18" s="181"/>
      <c r="AB18" s="181"/>
      <c r="AC18" s="181"/>
      <c r="AD18" s="181"/>
      <c r="AE18" s="181"/>
      <c r="AF18" s="181"/>
      <c r="AG18" s="181"/>
      <c r="AH18" s="181"/>
      <c r="AI18" s="181"/>
      <c r="AJ18" s="181"/>
      <c r="AK18" s="181"/>
      <c r="AL18" s="181"/>
      <c r="AM18" s="181"/>
      <c r="AN18" s="181"/>
    </row>
    <row r="19" spans="1:40" ht="15.75" x14ac:dyDescent="0.25">
      <c r="A19" s="226"/>
      <c r="B19" s="226"/>
      <c r="C19" s="226" t="s">
        <v>148</v>
      </c>
      <c r="D19" s="226"/>
      <c r="E19" s="226"/>
      <c r="F19" s="226"/>
      <c r="G19" s="226"/>
      <c r="H19" s="226"/>
      <c r="I19" s="226"/>
      <c r="J19" s="226"/>
      <c r="K19" s="226"/>
      <c r="L19" s="226"/>
      <c r="M19" s="226"/>
      <c r="N19" s="226"/>
      <c r="O19" s="226"/>
      <c r="P19" s="226"/>
      <c r="Q19" s="226"/>
      <c r="R19" s="226"/>
      <c r="S19" s="226"/>
      <c r="T19" s="226"/>
      <c r="U19" s="181"/>
      <c r="V19" s="181"/>
      <c r="W19" s="181"/>
      <c r="X19" s="181"/>
      <c r="Y19" s="181"/>
      <c r="Z19" s="181"/>
      <c r="AA19" s="181"/>
      <c r="AB19" s="181"/>
      <c r="AC19" s="181"/>
      <c r="AD19" s="181"/>
      <c r="AE19" s="181"/>
      <c r="AF19" s="181"/>
      <c r="AG19" s="181"/>
      <c r="AH19" s="181"/>
      <c r="AI19" s="181"/>
      <c r="AJ19" s="181"/>
      <c r="AK19" s="181"/>
      <c r="AL19" s="181"/>
      <c r="AM19" s="181"/>
      <c r="AN19" s="181"/>
    </row>
    <row r="20" spans="1:40" ht="15.75" x14ac:dyDescent="0.25">
      <c r="A20" s="182"/>
      <c r="B20" s="182"/>
      <c r="C20" s="182"/>
      <c r="D20" s="182"/>
      <c r="E20" s="182"/>
      <c r="F20" s="182"/>
      <c r="G20" s="182"/>
      <c r="H20" s="182"/>
      <c r="I20" s="182"/>
      <c r="J20" s="182"/>
      <c r="K20" s="182"/>
      <c r="L20" s="182"/>
      <c r="M20" s="182"/>
      <c r="N20" s="182"/>
      <c r="O20" s="182"/>
      <c r="P20" s="182"/>
      <c r="Q20" s="182"/>
      <c r="R20" s="182"/>
      <c r="S20" s="182"/>
      <c r="T20" s="182"/>
      <c r="U20" s="181"/>
      <c r="V20" s="181"/>
      <c r="W20" s="181"/>
      <c r="X20" s="181"/>
      <c r="Y20" s="181"/>
      <c r="Z20" s="181"/>
      <c r="AA20" s="181"/>
      <c r="AB20" s="181"/>
      <c r="AC20" s="181"/>
      <c r="AD20" s="181"/>
      <c r="AE20" s="181"/>
      <c r="AF20" s="181"/>
      <c r="AG20" s="181"/>
      <c r="AH20" s="181"/>
      <c r="AI20" s="181"/>
      <c r="AJ20" s="181"/>
      <c r="AK20" s="181"/>
      <c r="AL20" s="181"/>
      <c r="AM20" s="181"/>
      <c r="AN20" s="181"/>
    </row>
    <row r="21" spans="1:40" ht="15.75" x14ac:dyDescent="0.25">
      <c r="A21" s="226" t="s">
        <v>190</v>
      </c>
      <c r="B21" s="226"/>
      <c r="C21" s="226"/>
      <c r="D21" s="226"/>
      <c r="E21" s="226"/>
      <c r="F21" s="226"/>
      <c r="G21" s="226"/>
      <c r="H21" s="226"/>
      <c r="I21" s="226"/>
      <c r="J21" s="226"/>
      <c r="K21" s="226"/>
      <c r="L21" s="226"/>
      <c r="M21" s="226"/>
      <c r="N21" s="226"/>
      <c r="O21" s="226"/>
      <c r="P21" s="226"/>
      <c r="Q21" s="226"/>
      <c r="R21" s="226"/>
      <c r="S21" s="226"/>
      <c r="T21" s="226"/>
      <c r="U21" s="181"/>
      <c r="V21" s="181"/>
      <c r="W21" s="181"/>
      <c r="X21" s="181"/>
      <c r="Y21" s="181"/>
      <c r="Z21" s="181"/>
      <c r="AA21" s="181"/>
      <c r="AB21" s="181"/>
      <c r="AC21" s="181"/>
      <c r="AD21" s="181"/>
      <c r="AE21" s="181"/>
      <c r="AF21" s="181"/>
      <c r="AG21" s="181"/>
      <c r="AH21" s="181"/>
      <c r="AI21" s="181"/>
      <c r="AJ21" s="181"/>
      <c r="AK21" s="181"/>
      <c r="AL21" s="181"/>
      <c r="AM21" s="181"/>
      <c r="AN21" s="181"/>
    </row>
    <row r="22" spans="1:40" ht="15.75" x14ac:dyDescent="0.25">
      <c r="A22" s="226" t="s">
        <v>149</v>
      </c>
      <c r="B22" s="226"/>
      <c r="C22" s="226"/>
      <c r="D22" s="226"/>
      <c r="E22" s="226"/>
      <c r="F22" s="226"/>
      <c r="G22" s="226"/>
      <c r="H22" s="226"/>
      <c r="I22" s="226"/>
      <c r="J22" s="226"/>
      <c r="K22" s="226"/>
      <c r="L22" s="226"/>
      <c r="M22" s="226"/>
      <c r="N22" s="226"/>
      <c r="O22" s="226"/>
      <c r="P22" s="226"/>
      <c r="Q22" s="226"/>
      <c r="R22" s="226"/>
      <c r="S22" s="226"/>
      <c r="T22" s="226"/>
      <c r="U22" s="181"/>
      <c r="V22" s="181"/>
      <c r="W22" s="181"/>
      <c r="X22" s="181"/>
      <c r="Y22" s="181"/>
      <c r="Z22" s="181"/>
      <c r="AA22" s="181"/>
      <c r="AB22" s="181"/>
      <c r="AC22" s="181"/>
      <c r="AD22" s="181"/>
      <c r="AE22" s="181"/>
      <c r="AF22" s="181"/>
      <c r="AG22" s="181"/>
      <c r="AH22" s="181"/>
      <c r="AI22" s="181"/>
      <c r="AJ22" s="181"/>
      <c r="AK22" s="181"/>
      <c r="AL22" s="181"/>
      <c r="AM22" s="181"/>
      <c r="AN22" s="181"/>
    </row>
    <row r="23" spans="1:40" ht="15.75" x14ac:dyDescent="0.25">
      <c r="A23" s="182"/>
      <c r="B23" s="182"/>
      <c r="C23" s="182"/>
      <c r="D23" s="182"/>
      <c r="E23" s="182"/>
      <c r="F23" s="182"/>
      <c r="G23" s="182"/>
      <c r="H23" s="182"/>
      <c r="I23" s="182"/>
      <c r="J23" s="182"/>
      <c r="K23" s="182"/>
      <c r="L23" s="182"/>
      <c r="M23" s="182"/>
      <c r="N23" s="182"/>
      <c r="O23" s="182"/>
      <c r="P23" s="182"/>
      <c r="Q23" s="182"/>
      <c r="R23" s="182"/>
      <c r="S23" s="182"/>
      <c r="T23" s="182"/>
      <c r="U23" s="181"/>
      <c r="V23" s="181"/>
      <c r="W23" s="181"/>
      <c r="X23" s="181"/>
      <c r="Y23" s="181"/>
      <c r="Z23" s="181"/>
      <c r="AA23" s="181"/>
      <c r="AB23" s="181"/>
      <c r="AC23" s="181"/>
      <c r="AD23" s="181"/>
      <c r="AE23" s="181"/>
      <c r="AF23" s="181"/>
      <c r="AG23" s="181"/>
      <c r="AH23" s="181"/>
      <c r="AI23" s="181"/>
      <c r="AJ23" s="181"/>
      <c r="AK23" s="181"/>
      <c r="AL23" s="181"/>
      <c r="AM23" s="181"/>
      <c r="AN23" s="181"/>
    </row>
    <row r="24" spans="1:40" ht="15.75" x14ac:dyDescent="0.25">
      <c r="A24" s="226" t="s">
        <v>150</v>
      </c>
      <c r="B24" s="226"/>
      <c r="C24" s="226"/>
      <c r="D24" s="226"/>
      <c r="E24" s="226"/>
      <c r="F24" s="226"/>
      <c r="G24" s="226"/>
      <c r="H24" s="226"/>
      <c r="I24" s="226"/>
      <c r="J24" s="226"/>
      <c r="K24" s="226"/>
      <c r="L24" s="226"/>
      <c r="M24" s="226"/>
      <c r="N24" s="226"/>
      <c r="O24" s="226"/>
      <c r="P24" s="226"/>
      <c r="Q24" s="226"/>
      <c r="R24" s="226"/>
      <c r="S24" s="226"/>
      <c r="T24" s="226"/>
      <c r="U24" s="181"/>
      <c r="V24" s="181"/>
      <c r="W24" s="181"/>
      <c r="X24" s="181"/>
      <c r="Y24" s="181"/>
      <c r="Z24" s="181"/>
      <c r="AA24" s="181"/>
      <c r="AB24" s="181"/>
      <c r="AC24" s="181"/>
      <c r="AD24" s="181"/>
      <c r="AE24" s="181"/>
      <c r="AF24" s="181"/>
      <c r="AG24" s="181"/>
      <c r="AH24" s="181"/>
      <c r="AI24" s="181"/>
      <c r="AJ24" s="181"/>
      <c r="AK24" s="181"/>
      <c r="AL24" s="181"/>
      <c r="AM24" s="181"/>
      <c r="AN24" s="181"/>
    </row>
    <row r="25" spans="1:40" x14ac:dyDescent="0.25">
      <c r="A25" s="227" t="s">
        <v>151</v>
      </c>
      <c r="B25" s="227"/>
      <c r="C25" s="227"/>
      <c r="D25" s="227"/>
      <c r="E25" s="227"/>
      <c r="F25" s="227"/>
      <c r="G25" s="227"/>
      <c r="H25" s="227"/>
      <c r="I25" s="227"/>
      <c r="J25" s="227"/>
      <c r="K25" s="227"/>
      <c r="L25" s="227"/>
      <c r="M25" s="227"/>
      <c r="N25" s="227"/>
      <c r="O25" s="227"/>
      <c r="P25" s="227"/>
      <c r="Q25" s="227"/>
      <c r="R25" s="227"/>
      <c r="S25" s="227"/>
      <c r="T25" s="227"/>
      <c r="U25" s="182"/>
      <c r="V25" s="182"/>
      <c r="W25" s="182"/>
      <c r="X25" s="182"/>
      <c r="Y25" s="182"/>
      <c r="Z25" s="182"/>
      <c r="AA25" s="182"/>
      <c r="AB25" s="182"/>
      <c r="AC25" s="182"/>
      <c r="AD25" s="182"/>
      <c r="AE25" s="182"/>
      <c r="AF25" s="182"/>
      <c r="AG25" s="182"/>
      <c r="AH25" s="182"/>
      <c r="AI25" s="182"/>
      <c r="AJ25" s="182"/>
      <c r="AK25" s="182"/>
      <c r="AL25" s="182"/>
      <c r="AM25" s="182"/>
      <c r="AN25" s="182"/>
    </row>
    <row r="26" spans="1:40" ht="15.75" x14ac:dyDescent="0.25">
      <c r="A26" s="226" t="s">
        <v>191</v>
      </c>
      <c r="B26" s="227"/>
      <c r="C26" s="227"/>
      <c r="D26" s="227"/>
      <c r="E26" s="227"/>
      <c r="F26" s="227"/>
      <c r="G26" s="227"/>
      <c r="H26" s="227"/>
      <c r="I26" s="227"/>
      <c r="J26" s="227"/>
      <c r="K26" s="227"/>
      <c r="L26" s="227"/>
      <c r="M26" s="227"/>
      <c r="N26" s="227"/>
      <c r="O26" s="227"/>
      <c r="P26" s="227"/>
      <c r="Q26" s="227"/>
      <c r="R26" s="227"/>
      <c r="S26" s="227"/>
      <c r="T26" s="227"/>
      <c r="U26" s="129"/>
      <c r="V26" s="129"/>
      <c r="W26" s="129"/>
      <c r="X26" s="129"/>
      <c r="Y26" s="129"/>
      <c r="Z26" s="129"/>
      <c r="AA26" s="129"/>
      <c r="AB26" s="129"/>
      <c r="AC26" s="129"/>
      <c r="AD26" s="129"/>
      <c r="AE26" s="129"/>
      <c r="AF26" s="129"/>
      <c r="AG26" s="129"/>
      <c r="AH26" s="129"/>
      <c r="AI26" s="129"/>
      <c r="AJ26" s="129"/>
      <c r="AK26" s="129"/>
      <c r="AL26" s="129"/>
      <c r="AM26" s="129"/>
      <c r="AN26" s="129"/>
    </row>
    <row r="27" spans="1:40" ht="15.75" x14ac:dyDescent="0.25">
      <c r="A27" s="228" t="s">
        <v>192</v>
      </c>
      <c r="B27" s="227"/>
      <c r="C27" s="227"/>
      <c r="D27" s="227"/>
      <c r="E27" s="227"/>
      <c r="F27" s="227"/>
      <c r="G27" s="227"/>
      <c r="H27" s="227"/>
      <c r="I27" s="227"/>
      <c r="J27" s="227"/>
      <c r="K27" s="227"/>
      <c r="L27" s="227"/>
      <c r="M27" s="227"/>
      <c r="N27" s="227"/>
      <c r="O27" s="227"/>
      <c r="P27" s="227"/>
      <c r="Q27" s="227"/>
      <c r="R27" s="227"/>
      <c r="S27" s="227"/>
      <c r="T27" s="227"/>
      <c r="U27" s="129"/>
      <c r="V27" s="129"/>
      <c r="W27" s="129"/>
      <c r="X27" s="129"/>
      <c r="Y27" s="129"/>
      <c r="Z27" s="129"/>
      <c r="AA27" s="129"/>
      <c r="AB27" s="129"/>
      <c r="AC27" s="129"/>
      <c r="AD27" s="129"/>
      <c r="AE27" s="129"/>
      <c r="AF27" s="129"/>
      <c r="AG27" s="129"/>
      <c r="AH27" s="129"/>
      <c r="AI27" s="129"/>
      <c r="AJ27" s="129"/>
      <c r="AK27" s="129"/>
      <c r="AL27" s="129"/>
      <c r="AM27" s="129"/>
      <c r="AN27" s="129"/>
    </row>
    <row r="28" spans="1:40" x14ac:dyDescent="0.25">
      <c r="A28" s="129"/>
      <c r="B28" s="129"/>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c r="AJ28" s="129"/>
      <c r="AK28" s="129"/>
      <c r="AL28" s="129"/>
      <c r="AM28" s="129"/>
      <c r="AN28" s="129"/>
    </row>
    <row r="29" spans="1:40" x14ac:dyDescent="0.25">
      <c r="A29" s="129"/>
      <c r="B29" s="129"/>
      <c r="C29" s="129"/>
      <c r="D29" s="129"/>
      <c r="E29" s="129"/>
      <c r="F29" s="129"/>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row>
    <row r="30" spans="1:40" x14ac:dyDescent="0.25">
      <c r="A30" s="129"/>
      <c r="B30" s="129"/>
      <c r="C30" s="129"/>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row>
    <row r="31" spans="1:40" x14ac:dyDescent="0.25">
      <c r="A31" s="129"/>
      <c r="B31" s="129"/>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row>
    <row r="32" spans="1:40" x14ac:dyDescent="0.25">
      <c r="A32" s="129"/>
      <c r="B32" s="129"/>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row>
    <row r="33" spans="1:40" x14ac:dyDescent="0.25">
      <c r="A33" s="129"/>
      <c r="B33" s="129"/>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row>
    <row r="34" spans="1:40" x14ac:dyDescent="0.25">
      <c r="A34" s="129"/>
      <c r="B34" s="129"/>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c r="AL34" s="129"/>
      <c r="AM34" s="129"/>
      <c r="AN34" s="129"/>
    </row>
    <row r="35" spans="1:40" x14ac:dyDescent="0.25">
      <c r="A35" s="129"/>
      <c r="B35" s="129"/>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row>
    <row r="36" spans="1:40" x14ac:dyDescent="0.25">
      <c r="A36" s="129"/>
      <c r="B36" s="129"/>
      <c r="C36" s="129"/>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row>
    <row r="37" spans="1:40" x14ac:dyDescent="0.25">
      <c r="A37" s="129"/>
      <c r="B37" s="129"/>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row>
    <row r="38" spans="1:40" x14ac:dyDescent="0.25">
      <c r="A38" s="129"/>
      <c r="B38" s="129"/>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row>
    <row r="39" spans="1:40" x14ac:dyDescent="0.25">
      <c r="A39" s="129"/>
      <c r="B39" s="129"/>
      <c r="C39" s="129"/>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row>
    <row r="40" spans="1:40" x14ac:dyDescent="0.25">
      <c r="A40" s="129"/>
      <c r="B40" s="129"/>
      <c r="C40" s="129"/>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29"/>
      <c r="AN40" s="129"/>
    </row>
    <row r="41" spans="1:40" x14ac:dyDescent="0.25">
      <c r="A41" s="129"/>
      <c r="B41" s="129"/>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c r="AK41" s="129"/>
      <c r="AL41" s="129"/>
      <c r="AM41" s="129"/>
      <c r="AN41" s="129"/>
    </row>
    <row r="42" spans="1:40" x14ac:dyDescent="0.25">
      <c r="A42" s="129"/>
      <c r="B42" s="129"/>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129"/>
      <c r="AM42" s="129"/>
      <c r="AN42" s="129"/>
    </row>
    <row r="43" spans="1:40" x14ac:dyDescent="0.25">
      <c r="A43" s="129"/>
      <c r="B43" s="129"/>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row>
    <row r="44" spans="1:40" x14ac:dyDescent="0.25">
      <c r="A44" s="129"/>
      <c r="B44" s="129"/>
      <c r="C44" s="129"/>
      <c r="D44" s="129"/>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129"/>
      <c r="AL44" s="129"/>
      <c r="AM44" s="129"/>
      <c r="AN44" s="129"/>
    </row>
    <row r="45" spans="1:40" x14ac:dyDescent="0.25">
      <c r="A45" s="129"/>
      <c r="B45" s="129"/>
      <c r="C45" s="129"/>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29"/>
      <c r="AJ45" s="129"/>
      <c r="AK45" s="129"/>
      <c r="AL45" s="129"/>
      <c r="AM45" s="129"/>
      <c r="AN45" s="129"/>
    </row>
    <row r="46" spans="1:40" x14ac:dyDescent="0.25">
      <c r="A46" s="129"/>
      <c r="B46" s="129"/>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c r="AK46" s="129"/>
      <c r="AL46" s="129"/>
      <c r="AM46" s="129"/>
      <c r="AN46" s="129"/>
    </row>
    <row r="47" spans="1:40" x14ac:dyDescent="0.25">
      <c r="A47" s="129"/>
      <c r="B47" s="129"/>
      <c r="C47" s="129"/>
      <c r="D47" s="129"/>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29"/>
      <c r="AK47" s="129"/>
      <c r="AL47" s="129"/>
      <c r="AM47" s="129"/>
      <c r="AN47" s="129"/>
    </row>
    <row r="48" spans="1:40" x14ac:dyDescent="0.25">
      <c r="A48" s="129"/>
      <c r="B48" s="129"/>
      <c r="C48" s="129"/>
      <c r="D48" s="129"/>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129"/>
      <c r="AM48" s="129"/>
      <c r="AN48" s="129"/>
    </row>
    <row r="49" spans="1:40" x14ac:dyDescent="0.25">
      <c r="A49" s="129"/>
      <c r="B49" s="129"/>
      <c r="C49" s="129"/>
      <c r="D49" s="129"/>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c r="AK49" s="129"/>
      <c r="AL49" s="129"/>
      <c r="AM49" s="129"/>
      <c r="AN49" s="129"/>
    </row>
    <row r="50" spans="1:40" x14ac:dyDescent="0.25">
      <c r="A50" s="129"/>
      <c r="B50" s="129"/>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129"/>
      <c r="AM50" s="129"/>
      <c r="AN50" s="129"/>
    </row>
    <row r="51" spans="1:40" x14ac:dyDescent="0.25">
      <c r="A51" s="129"/>
      <c r="B51" s="129"/>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c r="AI51" s="129"/>
      <c r="AJ51" s="129"/>
      <c r="AK51" s="129"/>
      <c r="AL51" s="129"/>
      <c r="AM51" s="129"/>
      <c r="AN51" s="129"/>
    </row>
    <row r="52" spans="1:40" x14ac:dyDescent="0.25">
      <c r="A52" s="129"/>
      <c r="B52" s="129"/>
      <c r="C52" s="129"/>
      <c r="D52" s="129"/>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c r="AL52" s="129"/>
      <c r="AM52" s="129"/>
      <c r="AN52" s="129"/>
    </row>
    <row r="53" spans="1:40" x14ac:dyDescent="0.25">
      <c r="A53" s="129"/>
      <c r="B53" s="129"/>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29"/>
    </row>
    <row r="54" spans="1:40" x14ac:dyDescent="0.25">
      <c r="A54" s="129"/>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c r="AN54" s="129"/>
    </row>
    <row r="55" spans="1:40" x14ac:dyDescent="0.25">
      <c r="A55" s="129"/>
      <c r="B55" s="129"/>
      <c r="C55" s="129"/>
      <c r="D55" s="129"/>
      <c r="E55" s="129"/>
      <c r="F55" s="129"/>
      <c r="G55" s="129"/>
      <c r="H55" s="129"/>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9"/>
      <c r="AK55" s="129"/>
      <c r="AL55" s="129"/>
      <c r="AM55" s="129"/>
      <c r="AN55" s="129"/>
    </row>
    <row r="56" spans="1:40" x14ac:dyDescent="0.25">
      <c r="A56" s="129"/>
      <c r="B56" s="129"/>
      <c r="C56" s="129"/>
      <c r="D56" s="129"/>
      <c r="E56" s="129"/>
      <c r="F56" s="129"/>
      <c r="G56" s="129"/>
      <c r="H56" s="129"/>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c r="AI56" s="129"/>
      <c r="AJ56" s="129"/>
      <c r="AK56" s="129"/>
      <c r="AL56" s="129"/>
      <c r="AM56" s="129"/>
      <c r="AN56" s="129"/>
    </row>
    <row r="57" spans="1:40" x14ac:dyDescent="0.25">
      <c r="A57" s="129"/>
      <c r="B57" s="129"/>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29"/>
      <c r="AM57" s="129"/>
      <c r="AN57" s="129"/>
    </row>
    <row r="58" spans="1:40" x14ac:dyDescent="0.25">
      <c r="A58" s="129"/>
      <c r="B58" s="129"/>
      <c r="C58" s="129"/>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row>
    <row r="59" spans="1:40" x14ac:dyDescent="0.25">
      <c r="A59" s="129"/>
      <c r="B59" s="129"/>
      <c r="C59" s="129"/>
      <c r="D59" s="129"/>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row>
    <row r="60" spans="1:40" x14ac:dyDescent="0.25">
      <c r="A60" s="129"/>
      <c r="B60" s="129"/>
      <c r="C60" s="129"/>
      <c r="D60" s="129"/>
      <c r="E60" s="129"/>
      <c r="F60" s="129"/>
      <c r="G60" s="129"/>
      <c r="H60" s="129"/>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c r="AI60" s="129"/>
      <c r="AJ60" s="129"/>
      <c r="AK60" s="129"/>
      <c r="AL60" s="129"/>
      <c r="AM60" s="129"/>
      <c r="AN60" s="129"/>
    </row>
    <row r="61" spans="1:40" x14ac:dyDescent="0.25">
      <c r="A61" s="129"/>
      <c r="B61" s="129"/>
      <c r="C61" s="129"/>
      <c r="D61" s="129"/>
      <c r="E61" s="129"/>
      <c r="F61" s="129"/>
      <c r="G61" s="129"/>
      <c r="H61" s="129"/>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129"/>
      <c r="AL61" s="129"/>
      <c r="AM61" s="129"/>
      <c r="AN61" s="129"/>
    </row>
    <row r="62" spans="1:40" x14ac:dyDescent="0.25">
      <c r="A62" s="129"/>
      <c r="B62" s="129"/>
      <c r="C62" s="129"/>
      <c r="D62" s="129"/>
      <c r="E62" s="129"/>
      <c r="F62" s="129"/>
      <c r="G62" s="129"/>
      <c r="H62" s="129"/>
      <c r="I62" s="129"/>
      <c r="J62" s="129"/>
      <c r="K62" s="129"/>
      <c r="L62" s="129"/>
      <c r="M62" s="129"/>
      <c r="N62" s="129"/>
      <c r="O62" s="129"/>
      <c r="P62" s="129"/>
      <c r="Q62" s="129"/>
      <c r="R62" s="129"/>
      <c r="S62" s="129"/>
      <c r="T62" s="129"/>
      <c r="U62" s="129"/>
      <c r="V62" s="129"/>
      <c r="W62" s="129"/>
      <c r="X62" s="129"/>
      <c r="Y62" s="129"/>
      <c r="Z62" s="129"/>
      <c r="AA62" s="129"/>
      <c r="AB62" s="129"/>
      <c r="AC62" s="129"/>
      <c r="AD62" s="129"/>
      <c r="AE62" s="129"/>
      <c r="AF62" s="129"/>
      <c r="AG62" s="129"/>
      <c r="AH62" s="129"/>
      <c r="AI62" s="129"/>
      <c r="AJ62" s="129"/>
      <c r="AK62" s="129"/>
      <c r="AL62" s="129"/>
      <c r="AM62" s="129"/>
      <c r="AN62" s="129"/>
    </row>
    <row r="63" spans="1:40" x14ac:dyDescent="0.25">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129"/>
      <c r="AK63" s="129"/>
      <c r="AL63" s="129"/>
      <c r="AM63" s="129"/>
      <c r="AN63" s="129"/>
    </row>
    <row r="64" spans="1:40" x14ac:dyDescent="0.25">
      <c r="A64" s="129"/>
      <c r="B64" s="129"/>
      <c r="C64" s="129"/>
      <c r="D64" s="129"/>
      <c r="E64" s="129"/>
      <c r="F64" s="129"/>
      <c r="G64" s="129"/>
      <c r="H64" s="129"/>
      <c r="I64" s="129"/>
      <c r="J64" s="129"/>
      <c r="K64" s="129"/>
      <c r="L64" s="129"/>
      <c r="M64" s="129"/>
      <c r="N64" s="129"/>
      <c r="O64" s="129"/>
      <c r="P64" s="129"/>
      <c r="Q64" s="129"/>
      <c r="R64" s="129"/>
      <c r="S64" s="129"/>
      <c r="T64" s="129"/>
      <c r="U64" s="129"/>
      <c r="V64" s="129"/>
      <c r="W64" s="129"/>
      <c r="X64" s="129"/>
      <c r="Y64" s="129"/>
      <c r="Z64" s="129"/>
      <c r="AA64" s="129"/>
      <c r="AB64" s="129"/>
      <c r="AC64" s="129"/>
      <c r="AD64" s="129"/>
      <c r="AE64" s="129"/>
      <c r="AF64" s="129"/>
      <c r="AG64" s="129"/>
      <c r="AH64" s="129"/>
      <c r="AI64" s="129"/>
      <c r="AJ64" s="129"/>
      <c r="AK64" s="129"/>
      <c r="AL64" s="129"/>
      <c r="AM64" s="129"/>
      <c r="AN64" s="129"/>
    </row>
    <row r="65" spans="1:40" x14ac:dyDescent="0.25">
      <c r="A65" s="129"/>
      <c r="B65" s="129"/>
      <c r="C65" s="129"/>
      <c r="D65" s="129"/>
      <c r="E65" s="129"/>
      <c r="F65" s="129"/>
      <c r="G65" s="129"/>
      <c r="H65" s="129"/>
      <c r="I65" s="129"/>
      <c r="J65" s="129"/>
      <c r="K65" s="129"/>
      <c r="L65" s="129"/>
      <c r="M65" s="129"/>
      <c r="N65" s="129"/>
      <c r="O65" s="129"/>
      <c r="P65" s="129"/>
      <c r="Q65" s="129"/>
      <c r="R65" s="129"/>
      <c r="S65" s="129"/>
      <c r="T65" s="129"/>
      <c r="U65" s="129"/>
      <c r="V65" s="129"/>
      <c r="W65" s="129"/>
      <c r="X65" s="129"/>
      <c r="Y65" s="129"/>
      <c r="Z65" s="129"/>
      <c r="AA65" s="129"/>
      <c r="AB65" s="129"/>
      <c r="AC65" s="129"/>
      <c r="AD65" s="129"/>
      <c r="AE65" s="129"/>
      <c r="AF65" s="129"/>
      <c r="AG65" s="129"/>
      <c r="AH65" s="129"/>
      <c r="AI65" s="129"/>
      <c r="AJ65" s="129"/>
      <c r="AK65" s="129"/>
      <c r="AL65" s="129"/>
      <c r="AM65" s="129"/>
      <c r="AN65" s="129"/>
    </row>
    <row r="66" spans="1:40" x14ac:dyDescent="0.25">
      <c r="A66" s="129"/>
      <c r="B66" s="129"/>
      <c r="C66" s="129"/>
      <c r="D66" s="129"/>
      <c r="E66" s="129"/>
      <c r="F66" s="129"/>
      <c r="G66" s="129"/>
      <c r="H66" s="129"/>
      <c r="I66" s="129"/>
      <c r="J66" s="129"/>
      <c r="K66" s="129"/>
      <c r="L66" s="129"/>
      <c r="M66" s="129"/>
      <c r="N66" s="129"/>
      <c r="O66" s="129"/>
      <c r="P66" s="129"/>
      <c r="Q66" s="129"/>
      <c r="R66" s="129"/>
      <c r="S66" s="129"/>
      <c r="T66" s="129"/>
      <c r="U66" s="129"/>
      <c r="V66" s="129"/>
      <c r="W66" s="129"/>
      <c r="X66" s="129"/>
      <c r="Y66" s="129"/>
      <c r="Z66" s="129"/>
      <c r="AA66" s="129"/>
      <c r="AB66" s="129"/>
      <c r="AC66" s="129"/>
      <c r="AD66" s="129"/>
      <c r="AE66" s="129"/>
      <c r="AF66" s="129"/>
      <c r="AG66" s="129"/>
      <c r="AH66" s="129"/>
      <c r="AI66" s="129"/>
      <c r="AJ66" s="129"/>
      <c r="AK66" s="129"/>
      <c r="AL66" s="129"/>
      <c r="AM66" s="129"/>
      <c r="AN66" s="129"/>
    </row>
    <row r="67" spans="1:40" x14ac:dyDescent="0.25">
      <c r="A67" s="129"/>
      <c r="B67" s="129"/>
      <c r="C67" s="129"/>
      <c r="D67" s="129"/>
      <c r="E67" s="129"/>
      <c r="F67" s="129"/>
      <c r="G67" s="129"/>
      <c r="H67" s="129"/>
      <c r="I67" s="129"/>
      <c r="J67" s="129"/>
      <c r="K67" s="129"/>
      <c r="L67" s="129"/>
      <c r="M67" s="129"/>
      <c r="N67" s="129"/>
      <c r="O67" s="129"/>
      <c r="P67" s="129"/>
      <c r="Q67" s="129"/>
      <c r="R67" s="129"/>
      <c r="S67" s="129"/>
      <c r="T67" s="129"/>
      <c r="U67" s="129"/>
      <c r="V67" s="129"/>
      <c r="W67" s="129"/>
      <c r="X67" s="129"/>
      <c r="Y67" s="129"/>
      <c r="Z67" s="129"/>
      <c r="AA67" s="129"/>
      <c r="AB67" s="129"/>
      <c r="AC67" s="129"/>
      <c r="AD67" s="129"/>
      <c r="AE67" s="129"/>
      <c r="AF67" s="129"/>
      <c r="AG67" s="129"/>
      <c r="AH67" s="129"/>
      <c r="AI67" s="129"/>
      <c r="AJ67" s="129"/>
      <c r="AK67" s="129"/>
      <c r="AL67" s="129"/>
      <c r="AM67" s="129"/>
      <c r="AN67" s="129"/>
    </row>
    <row r="68" spans="1:40" x14ac:dyDescent="0.25">
      <c r="A68" s="129"/>
      <c r="B68" s="129"/>
      <c r="C68" s="129"/>
      <c r="D68" s="129"/>
      <c r="E68" s="129"/>
      <c r="F68" s="129"/>
      <c r="G68" s="129"/>
      <c r="H68" s="129"/>
      <c r="I68" s="129"/>
      <c r="J68" s="129"/>
      <c r="K68" s="129"/>
      <c r="L68" s="129"/>
      <c r="M68" s="129"/>
      <c r="N68" s="129"/>
      <c r="O68" s="129"/>
      <c r="P68" s="129"/>
      <c r="Q68" s="129"/>
      <c r="R68" s="129"/>
      <c r="S68" s="129"/>
      <c r="T68" s="129"/>
      <c r="U68" s="129"/>
      <c r="V68" s="129"/>
      <c r="W68" s="129"/>
      <c r="X68" s="129"/>
      <c r="Y68" s="129"/>
      <c r="Z68" s="129"/>
      <c r="AA68" s="129"/>
      <c r="AB68" s="129"/>
      <c r="AC68" s="129"/>
      <c r="AD68" s="129"/>
      <c r="AE68" s="129"/>
      <c r="AF68" s="129"/>
      <c r="AG68" s="129"/>
      <c r="AH68" s="129"/>
      <c r="AI68" s="129"/>
      <c r="AJ68" s="129"/>
      <c r="AK68" s="129"/>
      <c r="AL68" s="129"/>
      <c r="AM68" s="129"/>
      <c r="AN68" s="129"/>
    </row>
    <row r="69" spans="1:40" x14ac:dyDescent="0.25">
      <c r="A69" s="129"/>
      <c r="B69" s="129"/>
      <c r="C69" s="129"/>
      <c r="D69" s="129"/>
      <c r="E69" s="129"/>
      <c r="F69" s="129"/>
      <c r="G69" s="129"/>
      <c r="H69" s="129"/>
      <c r="I69" s="129"/>
      <c r="J69" s="129"/>
      <c r="K69" s="129"/>
      <c r="L69" s="129"/>
      <c r="M69" s="129"/>
      <c r="N69" s="129"/>
      <c r="O69" s="129"/>
      <c r="P69" s="129"/>
      <c r="Q69" s="129"/>
      <c r="R69" s="129"/>
      <c r="S69" s="129"/>
      <c r="T69" s="129"/>
      <c r="U69" s="129"/>
      <c r="V69" s="129"/>
      <c r="W69" s="129"/>
      <c r="X69" s="129"/>
      <c r="Y69" s="129"/>
      <c r="Z69" s="129"/>
      <c r="AA69" s="129"/>
      <c r="AB69" s="129"/>
      <c r="AC69" s="129"/>
      <c r="AD69" s="129"/>
      <c r="AE69" s="129"/>
      <c r="AF69" s="129"/>
      <c r="AG69" s="129"/>
      <c r="AH69" s="129"/>
      <c r="AI69" s="129"/>
      <c r="AJ69" s="129"/>
      <c r="AK69" s="129"/>
      <c r="AL69" s="129"/>
      <c r="AM69" s="129"/>
      <c r="AN69" s="129"/>
    </row>
    <row r="70" spans="1:40" x14ac:dyDescent="0.25">
      <c r="A70" s="129"/>
      <c r="B70" s="129"/>
      <c r="C70" s="129"/>
      <c r="D70" s="129"/>
      <c r="E70" s="129"/>
      <c r="F70" s="129"/>
      <c r="G70" s="129"/>
      <c r="H70" s="129"/>
      <c r="I70" s="129"/>
      <c r="J70" s="129"/>
      <c r="K70" s="129"/>
      <c r="L70" s="129"/>
      <c r="M70" s="129"/>
      <c r="N70" s="129"/>
      <c r="O70" s="129"/>
      <c r="P70" s="129"/>
      <c r="Q70" s="129"/>
      <c r="R70" s="129"/>
      <c r="S70" s="129"/>
      <c r="T70" s="129"/>
      <c r="U70" s="129"/>
      <c r="V70" s="129"/>
      <c r="W70" s="129"/>
      <c r="X70" s="129"/>
      <c r="Y70" s="129"/>
      <c r="Z70" s="129"/>
      <c r="AA70" s="129"/>
      <c r="AB70" s="129"/>
      <c r="AC70" s="129"/>
      <c r="AD70" s="129"/>
      <c r="AE70" s="129"/>
      <c r="AF70" s="129"/>
      <c r="AG70" s="129"/>
      <c r="AH70" s="129"/>
      <c r="AI70" s="129"/>
      <c r="AJ70" s="129"/>
      <c r="AK70" s="129"/>
      <c r="AL70" s="129"/>
      <c r="AM70" s="129"/>
      <c r="AN70" s="129"/>
    </row>
    <row r="71" spans="1:40" x14ac:dyDescent="0.25">
      <c r="A71" s="129"/>
      <c r="B71" s="129"/>
      <c r="C71" s="129"/>
      <c r="D71" s="129"/>
      <c r="E71" s="129"/>
      <c r="F71" s="129"/>
      <c r="G71" s="129"/>
      <c r="H71" s="129"/>
      <c r="I71" s="129"/>
      <c r="J71" s="129"/>
      <c r="K71" s="129"/>
      <c r="L71" s="129"/>
      <c r="M71" s="129"/>
      <c r="N71" s="129"/>
      <c r="O71" s="129"/>
      <c r="P71" s="129"/>
      <c r="Q71" s="129"/>
      <c r="R71" s="129"/>
      <c r="S71" s="129"/>
      <c r="T71" s="129"/>
      <c r="U71" s="129"/>
      <c r="V71" s="129"/>
      <c r="W71" s="129"/>
      <c r="X71" s="129"/>
      <c r="Y71" s="129"/>
      <c r="Z71" s="129"/>
      <c r="AA71" s="129"/>
      <c r="AB71" s="129"/>
      <c r="AC71" s="129"/>
      <c r="AD71" s="129"/>
      <c r="AE71" s="129"/>
      <c r="AF71" s="129"/>
      <c r="AG71" s="129"/>
      <c r="AH71" s="129"/>
      <c r="AI71" s="129"/>
      <c r="AJ71" s="129"/>
      <c r="AK71" s="129"/>
      <c r="AL71" s="129"/>
      <c r="AM71" s="129"/>
      <c r="AN71" s="129"/>
    </row>
    <row r="72" spans="1:40" x14ac:dyDescent="0.25">
      <c r="A72" s="129"/>
      <c r="B72" s="129"/>
      <c r="C72" s="129"/>
      <c r="D72" s="129"/>
      <c r="E72" s="129"/>
      <c r="F72" s="129"/>
      <c r="G72" s="129"/>
      <c r="H72" s="129"/>
      <c r="I72" s="129"/>
      <c r="J72" s="129"/>
      <c r="K72" s="129"/>
      <c r="L72" s="129"/>
      <c r="M72" s="129"/>
      <c r="N72" s="129"/>
      <c r="O72" s="129"/>
      <c r="P72" s="129"/>
      <c r="Q72" s="129"/>
      <c r="R72" s="129"/>
      <c r="S72" s="129"/>
      <c r="T72" s="129"/>
      <c r="U72" s="129"/>
      <c r="V72" s="129"/>
      <c r="W72" s="129"/>
      <c r="X72" s="129"/>
      <c r="Y72" s="129"/>
      <c r="Z72" s="129"/>
      <c r="AA72" s="129"/>
      <c r="AB72" s="129"/>
      <c r="AC72" s="129"/>
      <c r="AD72" s="129"/>
      <c r="AE72" s="129"/>
      <c r="AF72" s="129"/>
      <c r="AG72" s="129"/>
      <c r="AH72" s="129"/>
      <c r="AI72" s="129"/>
      <c r="AJ72" s="129"/>
      <c r="AK72" s="129"/>
      <c r="AL72" s="129"/>
      <c r="AM72" s="129"/>
      <c r="AN72" s="129"/>
    </row>
    <row r="73" spans="1:40" x14ac:dyDescent="0.25">
      <c r="A73" s="129"/>
      <c r="B73" s="129"/>
      <c r="C73" s="129"/>
      <c r="D73" s="129"/>
      <c r="E73" s="129"/>
      <c r="F73" s="129"/>
      <c r="G73" s="129"/>
      <c r="H73" s="129"/>
      <c r="I73" s="129"/>
      <c r="J73" s="129"/>
      <c r="K73" s="129"/>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c r="AI73" s="129"/>
      <c r="AJ73" s="129"/>
      <c r="AK73" s="129"/>
      <c r="AL73" s="129"/>
      <c r="AM73" s="129"/>
      <c r="AN73" s="129"/>
    </row>
    <row r="74" spans="1:40" x14ac:dyDescent="0.25">
      <c r="A74" s="129"/>
      <c r="B74" s="129"/>
      <c r="C74" s="129"/>
      <c r="D74" s="129"/>
      <c r="E74" s="129"/>
      <c r="F74" s="129"/>
      <c r="G74" s="129"/>
      <c r="H74" s="129"/>
      <c r="I74" s="129"/>
      <c r="J74" s="129"/>
      <c r="K74" s="129"/>
      <c r="L74" s="129"/>
      <c r="M74" s="129"/>
      <c r="N74" s="129"/>
      <c r="O74" s="129"/>
      <c r="P74" s="129"/>
      <c r="Q74" s="129"/>
      <c r="R74" s="129"/>
      <c r="S74" s="129"/>
      <c r="T74" s="129"/>
      <c r="U74" s="129"/>
      <c r="V74" s="129"/>
      <c r="W74" s="129"/>
      <c r="X74" s="129"/>
      <c r="Y74" s="129"/>
      <c r="Z74" s="129"/>
      <c r="AA74" s="129"/>
      <c r="AB74" s="129"/>
      <c r="AC74" s="129"/>
      <c r="AD74" s="129"/>
      <c r="AE74" s="129"/>
      <c r="AF74" s="129"/>
      <c r="AG74" s="129"/>
      <c r="AH74" s="129"/>
      <c r="AI74" s="129"/>
      <c r="AJ74" s="129"/>
      <c r="AK74" s="129"/>
      <c r="AL74" s="129"/>
      <c r="AM74" s="129"/>
      <c r="AN74" s="129"/>
    </row>
    <row r="75" spans="1:40" x14ac:dyDescent="0.25">
      <c r="A75" s="129"/>
      <c r="B75" s="129"/>
      <c r="C75" s="129"/>
      <c r="D75" s="129"/>
      <c r="E75" s="129"/>
      <c r="F75" s="129"/>
      <c r="G75" s="129"/>
      <c r="H75" s="129"/>
      <c r="I75" s="129"/>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c r="AI75" s="129"/>
      <c r="AJ75" s="129"/>
      <c r="AK75" s="129"/>
      <c r="AL75" s="129"/>
      <c r="AM75" s="129"/>
      <c r="AN75" s="129"/>
    </row>
    <row r="76" spans="1:40" x14ac:dyDescent="0.25">
      <c r="A76" s="129"/>
      <c r="B76" s="129"/>
      <c r="C76" s="129"/>
      <c r="D76" s="129"/>
      <c r="E76" s="129"/>
      <c r="F76" s="129"/>
      <c r="G76" s="129"/>
      <c r="H76" s="129"/>
      <c r="I76" s="129"/>
      <c r="J76" s="129"/>
      <c r="K76" s="129"/>
      <c r="L76" s="129"/>
      <c r="M76" s="129"/>
      <c r="N76" s="129"/>
      <c r="O76" s="129"/>
      <c r="P76" s="129"/>
      <c r="Q76" s="129"/>
      <c r="R76" s="129"/>
      <c r="S76" s="129"/>
      <c r="T76" s="129"/>
      <c r="U76" s="129"/>
      <c r="V76" s="129"/>
      <c r="W76" s="129"/>
      <c r="X76" s="129"/>
      <c r="Y76" s="129"/>
      <c r="Z76" s="129"/>
      <c r="AA76" s="129"/>
      <c r="AB76" s="129"/>
      <c r="AC76" s="129"/>
      <c r="AD76" s="129"/>
      <c r="AE76" s="129"/>
      <c r="AF76" s="129"/>
      <c r="AG76" s="129"/>
      <c r="AH76" s="129"/>
      <c r="AI76" s="129"/>
      <c r="AJ76" s="129"/>
      <c r="AK76" s="129"/>
      <c r="AL76" s="129"/>
      <c r="AM76" s="129"/>
      <c r="AN76" s="129"/>
    </row>
    <row r="77" spans="1:40" x14ac:dyDescent="0.25">
      <c r="A77" s="129"/>
      <c r="B77" s="129"/>
      <c r="C77" s="129"/>
      <c r="D77" s="129"/>
      <c r="E77" s="129"/>
      <c r="F77" s="129"/>
      <c r="G77" s="129"/>
      <c r="H77" s="129"/>
      <c r="I77" s="129"/>
      <c r="J77" s="129"/>
      <c r="K77" s="129"/>
      <c r="L77" s="129"/>
      <c r="M77" s="129"/>
      <c r="N77" s="129"/>
      <c r="O77" s="129"/>
      <c r="P77" s="129"/>
      <c r="Q77" s="129"/>
      <c r="R77" s="129"/>
      <c r="S77" s="129"/>
      <c r="T77" s="129"/>
      <c r="U77" s="129"/>
      <c r="V77" s="129"/>
      <c r="W77" s="129"/>
      <c r="X77" s="129"/>
      <c r="Y77" s="129"/>
      <c r="Z77" s="129"/>
      <c r="AA77" s="129"/>
      <c r="AB77" s="129"/>
      <c r="AC77" s="129"/>
      <c r="AD77" s="129"/>
      <c r="AE77" s="129"/>
      <c r="AF77" s="129"/>
      <c r="AG77" s="129"/>
      <c r="AH77" s="129"/>
      <c r="AI77" s="129"/>
      <c r="AJ77" s="129"/>
      <c r="AK77" s="129"/>
      <c r="AL77" s="129"/>
      <c r="AM77" s="129"/>
      <c r="AN77" s="129"/>
    </row>
    <row r="78" spans="1:40" x14ac:dyDescent="0.25">
      <c r="A78" s="129"/>
      <c r="B78" s="129"/>
      <c r="C78" s="129"/>
      <c r="D78" s="129"/>
      <c r="E78" s="129"/>
      <c r="F78" s="129"/>
      <c r="G78" s="129"/>
      <c r="H78" s="129"/>
      <c r="I78" s="129"/>
      <c r="J78" s="129"/>
      <c r="K78" s="129"/>
      <c r="L78" s="129"/>
      <c r="M78" s="129"/>
      <c r="N78" s="129"/>
      <c r="O78" s="129"/>
      <c r="P78" s="129"/>
      <c r="Q78" s="129"/>
      <c r="R78" s="129"/>
      <c r="S78" s="129"/>
      <c r="T78" s="129"/>
      <c r="U78" s="129"/>
      <c r="V78" s="129"/>
      <c r="W78" s="129"/>
      <c r="X78" s="129"/>
      <c r="Y78" s="129"/>
      <c r="Z78" s="129"/>
      <c r="AA78" s="129"/>
      <c r="AB78" s="129"/>
      <c r="AC78" s="129"/>
      <c r="AD78" s="129"/>
      <c r="AE78" s="129"/>
      <c r="AF78" s="129"/>
      <c r="AG78" s="129"/>
      <c r="AH78" s="129"/>
      <c r="AI78" s="129"/>
      <c r="AJ78" s="129"/>
      <c r="AK78" s="129"/>
      <c r="AL78" s="129"/>
      <c r="AM78" s="129"/>
      <c r="AN78" s="129"/>
    </row>
    <row r="79" spans="1:40" x14ac:dyDescent="0.25">
      <c r="A79" s="129"/>
      <c r="B79" s="129"/>
      <c r="C79" s="129"/>
      <c r="D79" s="129"/>
      <c r="E79" s="129"/>
      <c r="F79" s="129"/>
      <c r="G79" s="129"/>
      <c r="H79" s="129"/>
      <c r="I79" s="129"/>
      <c r="J79" s="129"/>
      <c r="K79" s="129"/>
      <c r="L79" s="129"/>
      <c r="M79" s="129"/>
      <c r="N79" s="129"/>
      <c r="O79" s="129"/>
      <c r="P79" s="129"/>
      <c r="Q79" s="129"/>
      <c r="R79" s="129"/>
      <c r="S79" s="129"/>
      <c r="T79" s="129"/>
      <c r="U79" s="129"/>
      <c r="V79" s="129"/>
      <c r="W79" s="129"/>
      <c r="X79" s="129"/>
      <c r="Y79" s="129"/>
      <c r="Z79" s="129"/>
      <c r="AA79" s="129"/>
      <c r="AB79" s="129"/>
      <c r="AC79" s="129"/>
      <c r="AD79" s="129"/>
      <c r="AE79" s="129"/>
      <c r="AF79" s="129"/>
      <c r="AG79" s="129"/>
      <c r="AH79" s="129"/>
      <c r="AI79" s="129"/>
      <c r="AJ79" s="129"/>
      <c r="AK79" s="129"/>
      <c r="AL79" s="129"/>
      <c r="AM79" s="129"/>
      <c r="AN79" s="129"/>
    </row>
    <row r="80" spans="1:40" x14ac:dyDescent="0.25">
      <c r="A80" s="129"/>
      <c r="B80" s="129"/>
      <c r="C80" s="129"/>
      <c r="D80" s="129"/>
      <c r="E80" s="129"/>
      <c r="F80" s="129"/>
      <c r="G80" s="129"/>
      <c r="H80" s="129"/>
      <c r="I80" s="129"/>
      <c r="J80" s="129"/>
      <c r="K80" s="129"/>
      <c r="L80" s="129"/>
      <c r="M80" s="129"/>
      <c r="N80" s="129"/>
      <c r="O80" s="129"/>
      <c r="P80" s="129"/>
      <c r="Q80" s="129"/>
      <c r="R80" s="129"/>
      <c r="S80" s="129"/>
      <c r="T80" s="129"/>
      <c r="U80" s="129"/>
      <c r="V80" s="129"/>
      <c r="W80" s="129"/>
      <c r="X80" s="129"/>
      <c r="Y80" s="129"/>
      <c r="Z80" s="129"/>
      <c r="AA80" s="129"/>
      <c r="AB80" s="129"/>
      <c r="AC80" s="129"/>
      <c r="AD80" s="129"/>
      <c r="AE80" s="129"/>
      <c r="AF80" s="129"/>
      <c r="AG80" s="129"/>
      <c r="AH80" s="129"/>
      <c r="AI80" s="129"/>
      <c r="AJ80" s="129"/>
      <c r="AK80" s="129"/>
      <c r="AL80" s="129"/>
      <c r="AM80" s="129"/>
      <c r="AN80" s="129"/>
    </row>
    <row r="81" spans="1:40" x14ac:dyDescent="0.25">
      <c r="A81" s="129"/>
      <c r="B81" s="129"/>
      <c r="C81" s="129"/>
      <c r="D81" s="129"/>
      <c r="E81" s="129"/>
      <c r="F81" s="129"/>
      <c r="G81" s="129"/>
      <c r="H81" s="129"/>
      <c r="I81" s="129"/>
      <c r="J81" s="129"/>
      <c r="K81" s="129"/>
      <c r="L81" s="129"/>
      <c r="M81" s="129"/>
      <c r="N81" s="129"/>
      <c r="O81" s="129"/>
      <c r="P81" s="129"/>
      <c r="Q81" s="129"/>
      <c r="R81" s="129"/>
      <c r="S81" s="129"/>
      <c r="T81" s="129"/>
      <c r="U81" s="129"/>
      <c r="V81" s="129"/>
      <c r="W81" s="129"/>
      <c r="X81" s="129"/>
      <c r="Y81" s="129"/>
      <c r="Z81" s="129"/>
      <c r="AA81" s="129"/>
      <c r="AB81" s="129"/>
      <c r="AC81" s="129"/>
      <c r="AD81" s="129"/>
      <c r="AE81" s="129"/>
      <c r="AF81" s="129"/>
      <c r="AG81" s="129"/>
      <c r="AH81" s="129"/>
      <c r="AI81" s="129"/>
      <c r="AJ81" s="129"/>
      <c r="AK81" s="129"/>
      <c r="AL81" s="129"/>
      <c r="AM81" s="129"/>
      <c r="AN81" s="129"/>
    </row>
    <row r="82" spans="1:40" x14ac:dyDescent="0.25">
      <c r="A82" s="129"/>
      <c r="B82" s="129"/>
      <c r="C82" s="129"/>
      <c r="D82" s="129"/>
      <c r="E82" s="129"/>
      <c r="F82" s="129"/>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row>
    <row r="83" spans="1:40" x14ac:dyDescent="0.25">
      <c r="A83" s="129"/>
      <c r="B83" s="129"/>
      <c r="C83" s="129"/>
      <c r="D83" s="129"/>
      <c r="E83" s="129"/>
      <c r="F83" s="129"/>
      <c r="G83" s="129"/>
      <c r="H83" s="129"/>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c r="AI83" s="129"/>
      <c r="AJ83" s="129"/>
      <c r="AK83" s="129"/>
      <c r="AL83" s="129"/>
      <c r="AM83" s="129"/>
      <c r="AN83" s="129"/>
    </row>
    <row r="84" spans="1:40" x14ac:dyDescent="0.25">
      <c r="A84" s="129"/>
      <c r="B84" s="129"/>
      <c r="C84" s="129"/>
      <c r="D84" s="129"/>
      <c r="E84" s="129"/>
      <c r="F84" s="129"/>
      <c r="G84" s="129"/>
      <c r="H84" s="129"/>
      <c r="I84" s="129"/>
      <c r="J84" s="129"/>
      <c r="K84" s="129"/>
      <c r="L84" s="129"/>
      <c r="M84" s="129"/>
      <c r="N84" s="129"/>
      <c r="O84" s="129"/>
      <c r="P84" s="129"/>
      <c r="Q84" s="129"/>
      <c r="R84" s="129"/>
      <c r="S84" s="129"/>
      <c r="T84" s="129"/>
      <c r="U84" s="129"/>
      <c r="V84" s="129"/>
      <c r="W84" s="129"/>
      <c r="X84" s="129"/>
      <c r="Y84" s="129"/>
      <c r="Z84" s="129"/>
      <c r="AA84" s="129"/>
      <c r="AB84" s="129"/>
      <c r="AC84" s="129"/>
      <c r="AD84" s="129"/>
      <c r="AE84" s="129"/>
      <c r="AF84" s="129"/>
      <c r="AG84" s="129"/>
      <c r="AH84" s="129"/>
      <c r="AI84" s="129"/>
      <c r="AJ84" s="129"/>
      <c r="AK84" s="129"/>
      <c r="AL84" s="129"/>
      <c r="AM84" s="129"/>
      <c r="AN84" s="129"/>
    </row>
    <row r="85" spans="1:40" x14ac:dyDescent="0.25">
      <c r="A85" s="129"/>
      <c r="B85" s="129"/>
      <c r="C85" s="129"/>
      <c r="D85" s="129"/>
      <c r="E85" s="129"/>
      <c r="F85" s="129"/>
      <c r="G85" s="129"/>
      <c r="H85" s="129"/>
      <c r="I85" s="129"/>
      <c r="J85" s="129"/>
      <c r="K85" s="129"/>
      <c r="L85" s="129"/>
      <c r="M85" s="129"/>
      <c r="N85" s="129"/>
      <c r="O85" s="129"/>
      <c r="P85" s="129"/>
      <c r="Q85" s="129"/>
      <c r="R85" s="129"/>
      <c r="S85" s="129"/>
      <c r="T85" s="129"/>
      <c r="U85" s="129"/>
      <c r="V85" s="129"/>
      <c r="W85" s="129"/>
      <c r="X85" s="129"/>
      <c r="Y85" s="129"/>
      <c r="Z85" s="129"/>
      <c r="AA85" s="129"/>
      <c r="AB85" s="129"/>
      <c r="AC85" s="129"/>
      <c r="AD85" s="129"/>
      <c r="AE85" s="129"/>
      <c r="AF85" s="129"/>
      <c r="AG85" s="129"/>
      <c r="AH85" s="129"/>
      <c r="AI85" s="129"/>
      <c r="AJ85" s="129"/>
      <c r="AK85" s="129"/>
      <c r="AL85" s="129"/>
      <c r="AM85" s="129"/>
      <c r="AN85" s="129"/>
    </row>
    <row r="86" spans="1:40" x14ac:dyDescent="0.25">
      <c r="A86" s="129"/>
      <c r="B86" s="129"/>
      <c r="C86" s="129"/>
      <c r="D86" s="129"/>
      <c r="E86" s="129"/>
      <c r="F86" s="129"/>
      <c r="G86" s="129"/>
      <c r="H86" s="129"/>
      <c r="I86" s="129"/>
      <c r="J86" s="129"/>
      <c r="K86" s="129"/>
      <c r="L86" s="129"/>
      <c r="M86" s="129"/>
      <c r="N86" s="129"/>
      <c r="O86" s="129"/>
      <c r="P86" s="129"/>
      <c r="Q86" s="129"/>
      <c r="R86" s="129"/>
      <c r="S86" s="129"/>
      <c r="T86" s="129"/>
      <c r="U86" s="129"/>
      <c r="V86" s="129"/>
      <c r="W86" s="129"/>
      <c r="X86" s="129"/>
      <c r="Y86" s="129"/>
      <c r="Z86" s="129"/>
      <c r="AA86" s="129"/>
      <c r="AB86" s="129"/>
      <c r="AC86" s="129"/>
      <c r="AD86" s="129"/>
      <c r="AE86" s="129"/>
      <c r="AF86" s="129"/>
      <c r="AG86" s="129"/>
      <c r="AH86" s="129"/>
      <c r="AI86" s="129"/>
      <c r="AJ86" s="129"/>
      <c r="AK86" s="129"/>
      <c r="AL86" s="129"/>
      <c r="AM86" s="129"/>
      <c r="AN86" s="129"/>
    </row>
    <row r="87" spans="1:40" x14ac:dyDescent="0.25">
      <c r="A87" s="129"/>
      <c r="B87" s="129"/>
      <c r="C87" s="129"/>
      <c r="D87" s="129"/>
      <c r="E87" s="129"/>
      <c r="F87" s="129"/>
      <c r="G87" s="129"/>
      <c r="H87" s="129"/>
      <c r="I87" s="129"/>
      <c r="J87" s="129"/>
      <c r="K87" s="129"/>
      <c r="L87" s="129"/>
      <c r="M87" s="129"/>
      <c r="N87" s="129"/>
      <c r="O87" s="129"/>
      <c r="P87" s="129"/>
      <c r="Q87" s="129"/>
      <c r="R87" s="129"/>
      <c r="S87" s="129"/>
      <c r="T87" s="129"/>
      <c r="U87" s="129"/>
      <c r="V87" s="129"/>
      <c r="W87" s="129"/>
      <c r="X87" s="129"/>
      <c r="Y87" s="129"/>
      <c r="Z87" s="129"/>
      <c r="AA87" s="129"/>
      <c r="AB87" s="129"/>
      <c r="AC87" s="129"/>
      <c r="AD87" s="129"/>
      <c r="AE87" s="129"/>
      <c r="AF87" s="129"/>
      <c r="AG87" s="129"/>
      <c r="AH87" s="129"/>
      <c r="AI87" s="129"/>
      <c r="AJ87" s="129"/>
      <c r="AK87" s="129"/>
      <c r="AL87" s="129"/>
      <c r="AM87" s="129"/>
      <c r="AN87" s="129"/>
    </row>
    <row r="88" spans="1:40" x14ac:dyDescent="0.25">
      <c r="A88" s="129"/>
      <c r="B88" s="129"/>
      <c r="C88" s="129"/>
      <c r="D88" s="129"/>
      <c r="E88" s="129"/>
      <c r="F88" s="129"/>
      <c r="G88" s="129"/>
      <c r="H88" s="129"/>
      <c r="I88" s="129"/>
      <c r="J88" s="129"/>
      <c r="K88" s="129"/>
      <c r="L88" s="129"/>
      <c r="M88" s="129"/>
      <c r="N88" s="129"/>
      <c r="O88" s="129"/>
      <c r="P88" s="129"/>
      <c r="Q88" s="129"/>
      <c r="R88" s="129"/>
      <c r="S88" s="129"/>
      <c r="T88" s="129"/>
      <c r="U88" s="129"/>
      <c r="V88" s="129"/>
      <c r="W88" s="129"/>
      <c r="X88" s="129"/>
      <c r="Y88" s="129"/>
      <c r="Z88" s="129"/>
      <c r="AA88" s="129"/>
      <c r="AB88" s="129"/>
      <c r="AC88" s="129"/>
      <c r="AD88" s="129"/>
      <c r="AE88" s="129"/>
      <c r="AF88" s="129"/>
      <c r="AG88" s="129"/>
      <c r="AH88" s="129"/>
      <c r="AI88" s="129"/>
      <c r="AJ88" s="129"/>
      <c r="AK88" s="129"/>
      <c r="AL88" s="129"/>
      <c r="AM88" s="129"/>
      <c r="AN88" s="129"/>
    </row>
    <row r="89" spans="1:40" x14ac:dyDescent="0.25">
      <c r="A89" s="129"/>
      <c r="B89" s="129"/>
      <c r="C89" s="129"/>
      <c r="D89" s="129"/>
      <c r="E89" s="129"/>
      <c r="F89" s="129"/>
      <c r="G89" s="129"/>
      <c r="H89" s="129"/>
      <c r="I89" s="129"/>
      <c r="J89" s="129"/>
      <c r="K89" s="129"/>
      <c r="L89" s="129"/>
      <c r="M89" s="129"/>
      <c r="N89" s="129"/>
      <c r="O89" s="129"/>
      <c r="P89" s="129"/>
      <c r="Q89" s="129"/>
      <c r="R89" s="129"/>
      <c r="S89" s="129"/>
      <c r="T89" s="129"/>
      <c r="U89" s="129"/>
      <c r="V89" s="129"/>
      <c r="W89" s="129"/>
      <c r="X89" s="129"/>
      <c r="Y89" s="129"/>
      <c r="Z89" s="129"/>
      <c r="AA89" s="129"/>
      <c r="AB89" s="129"/>
      <c r="AC89" s="129"/>
      <c r="AD89" s="129"/>
      <c r="AE89" s="129"/>
      <c r="AF89" s="129"/>
      <c r="AG89" s="129"/>
      <c r="AH89" s="129"/>
      <c r="AI89" s="129"/>
      <c r="AJ89" s="129"/>
      <c r="AK89" s="129"/>
      <c r="AL89" s="129"/>
      <c r="AM89" s="129"/>
      <c r="AN89" s="129"/>
    </row>
    <row r="90" spans="1:40" x14ac:dyDescent="0.25">
      <c r="A90" s="129"/>
      <c r="B90" s="129"/>
      <c r="C90" s="129"/>
      <c r="D90" s="129"/>
      <c r="E90" s="129"/>
      <c r="F90" s="129"/>
      <c r="G90" s="129"/>
      <c r="H90" s="129"/>
      <c r="I90" s="129"/>
      <c r="J90" s="129"/>
      <c r="K90" s="129"/>
      <c r="L90" s="129"/>
      <c r="M90" s="129"/>
      <c r="N90" s="129"/>
      <c r="O90" s="129"/>
      <c r="P90" s="129"/>
      <c r="Q90" s="129"/>
      <c r="R90" s="129"/>
      <c r="S90" s="129"/>
      <c r="T90" s="129"/>
      <c r="U90" s="129"/>
      <c r="V90" s="129"/>
      <c r="W90" s="129"/>
      <c r="X90" s="129"/>
      <c r="Y90" s="129"/>
      <c r="Z90" s="129"/>
      <c r="AA90" s="129"/>
      <c r="AB90" s="129"/>
      <c r="AC90" s="129"/>
      <c r="AD90" s="129"/>
      <c r="AE90" s="129"/>
      <c r="AF90" s="129"/>
      <c r="AG90" s="129"/>
      <c r="AH90" s="129"/>
      <c r="AI90" s="129"/>
      <c r="AJ90" s="129"/>
      <c r="AK90" s="129"/>
      <c r="AL90" s="129"/>
      <c r="AM90" s="129"/>
      <c r="AN90" s="129"/>
    </row>
    <row r="91" spans="1:40" x14ac:dyDescent="0.25">
      <c r="A91" s="129"/>
      <c r="B91" s="129"/>
      <c r="C91" s="129"/>
      <c r="D91" s="129"/>
      <c r="E91" s="129"/>
      <c r="F91" s="129"/>
      <c r="G91" s="129"/>
      <c r="H91" s="129"/>
      <c r="I91" s="129"/>
      <c r="J91" s="129"/>
      <c r="K91" s="129"/>
      <c r="L91" s="129"/>
      <c r="M91" s="129"/>
      <c r="N91" s="129"/>
      <c r="O91" s="129"/>
      <c r="P91" s="129"/>
      <c r="Q91" s="129"/>
      <c r="R91" s="129"/>
      <c r="S91" s="129"/>
      <c r="T91" s="129"/>
      <c r="U91" s="129"/>
      <c r="V91" s="129"/>
      <c r="W91" s="129"/>
      <c r="X91" s="129"/>
      <c r="Y91" s="129"/>
      <c r="Z91" s="129"/>
      <c r="AA91" s="129"/>
      <c r="AB91" s="129"/>
      <c r="AC91" s="129"/>
      <c r="AD91" s="129"/>
      <c r="AE91" s="129"/>
      <c r="AF91" s="129"/>
      <c r="AG91" s="129"/>
      <c r="AH91" s="129"/>
      <c r="AI91" s="129"/>
      <c r="AJ91" s="129"/>
      <c r="AK91" s="129"/>
      <c r="AL91" s="129"/>
      <c r="AM91" s="129"/>
      <c r="AN91" s="129"/>
    </row>
    <row r="92" spans="1:40" x14ac:dyDescent="0.25">
      <c r="A92" s="129"/>
      <c r="B92" s="129"/>
      <c r="C92" s="129"/>
      <c r="D92" s="129"/>
      <c r="E92" s="129"/>
      <c r="F92" s="129"/>
      <c r="G92" s="129"/>
      <c r="H92" s="129"/>
      <c r="I92" s="129"/>
      <c r="J92" s="129"/>
      <c r="K92" s="129"/>
      <c r="L92" s="129"/>
      <c r="M92" s="129"/>
      <c r="N92" s="129"/>
      <c r="O92" s="129"/>
      <c r="P92" s="129"/>
      <c r="Q92" s="129"/>
      <c r="R92" s="129"/>
      <c r="S92" s="129"/>
      <c r="T92" s="129"/>
      <c r="U92" s="129"/>
      <c r="V92" s="129"/>
      <c r="W92" s="129"/>
      <c r="X92" s="129"/>
      <c r="Y92" s="129"/>
      <c r="Z92" s="129"/>
      <c r="AA92" s="129"/>
      <c r="AB92" s="129"/>
      <c r="AC92" s="129"/>
      <c r="AD92" s="129"/>
      <c r="AE92" s="129"/>
      <c r="AF92" s="129"/>
      <c r="AG92" s="129"/>
      <c r="AH92" s="129"/>
      <c r="AI92" s="129"/>
      <c r="AJ92" s="129"/>
      <c r="AK92" s="129"/>
      <c r="AL92" s="129"/>
      <c r="AM92" s="129"/>
      <c r="AN92" s="129"/>
    </row>
    <row r="93" spans="1:40" x14ac:dyDescent="0.25">
      <c r="A93" s="129"/>
      <c r="B93" s="129"/>
      <c r="C93" s="129"/>
      <c r="D93" s="129"/>
      <c r="E93" s="129"/>
      <c r="F93" s="129"/>
      <c r="G93" s="129"/>
      <c r="H93" s="129"/>
      <c r="I93" s="129"/>
      <c r="J93" s="129"/>
      <c r="K93" s="129"/>
      <c r="L93" s="129"/>
      <c r="M93" s="129"/>
      <c r="N93" s="129"/>
      <c r="O93" s="129"/>
      <c r="P93" s="129"/>
      <c r="Q93" s="129"/>
      <c r="R93" s="129"/>
      <c r="S93" s="129"/>
      <c r="T93" s="129"/>
      <c r="U93" s="129"/>
      <c r="V93" s="129"/>
      <c r="W93" s="129"/>
      <c r="X93" s="129"/>
      <c r="Y93" s="129"/>
      <c r="Z93" s="129"/>
      <c r="AA93" s="129"/>
      <c r="AB93" s="129"/>
      <c r="AC93" s="129"/>
      <c r="AD93" s="129"/>
      <c r="AE93" s="129"/>
      <c r="AF93" s="129"/>
      <c r="AG93" s="129"/>
      <c r="AH93" s="129"/>
      <c r="AI93" s="129"/>
      <c r="AJ93" s="129"/>
      <c r="AK93" s="129"/>
      <c r="AL93" s="129"/>
      <c r="AM93" s="129"/>
      <c r="AN93" s="129"/>
    </row>
    <row r="94" spans="1:40" x14ac:dyDescent="0.25">
      <c r="A94" s="129"/>
      <c r="B94" s="129"/>
      <c r="C94" s="129"/>
      <c r="D94" s="129"/>
      <c r="E94" s="129"/>
      <c r="F94" s="129"/>
      <c r="G94" s="129"/>
      <c r="H94" s="129"/>
      <c r="I94" s="129"/>
      <c r="J94" s="129"/>
      <c r="K94" s="129"/>
      <c r="L94" s="129"/>
      <c r="M94" s="129"/>
      <c r="N94" s="129"/>
      <c r="O94" s="129"/>
      <c r="P94" s="129"/>
      <c r="Q94" s="129"/>
      <c r="R94" s="129"/>
      <c r="S94" s="129"/>
      <c r="T94" s="129"/>
      <c r="U94" s="129"/>
      <c r="V94" s="129"/>
      <c r="W94" s="129"/>
      <c r="X94" s="129"/>
      <c r="Y94" s="129"/>
      <c r="Z94" s="129"/>
      <c r="AA94" s="129"/>
      <c r="AB94" s="129"/>
      <c r="AC94" s="129"/>
      <c r="AD94" s="129"/>
      <c r="AE94" s="129"/>
      <c r="AF94" s="129"/>
      <c r="AG94" s="129"/>
      <c r="AH94" s="129"/>
      <c r="AI94" s="129"/>
      <c r="AJ94" s="129"/>
      <c r="AK94" s="129"/>
      <c r="AL94" s="129"/>
      <c r="AM94" s="129"/>
      <c r="AN94" s="129"/>
    </row>
    <row r="95" spans="1:40" x14ac:dyDescent="0.25">
      <c r="A95" s="129"/>
      <c r="B95" s="129"/>
      <c r="C95" s="129"/>
      <c r="D95" s="129"/>
      <c r="E95" s="129"/>
      <c r="F95" s="129"/>
      <c r="G95" s="129"/>
      <c r="H95" s="129"/>
      <c r="I95" s="129"/>
      <c r="J95" s="129"/>
      <c r="K95" s="129"/>
      <c r="L95" s="129"/>
      <c r="M95" s="129"/>
      <c r="N95" s="129"/>
      <c r="O95" s="129"/>
      <c r="P95" s="129"/>
      <c r="Q95" s="129"/>
      <c r="R95" s="129"/>
      <c r="S95" s="129"/>
      <c r="T95" s="129"/>
      <c r="U95" s="129"/>
      <c r="V95" s="129"/>
      <c r="W95" s="129"/>
      <c r="X95" s="129"/>
      <c r="Y95" s="129"/>
      <c r="Z95" s="129"/>
      <c r="AA95" s="129"/>
      <c r="AB95" s="129"/>
      <c r="AC95" s="129"/>
      <c r="AD95" s="129"/>
      <c r="AE95" s="129"/>
      <c r="AF95" s="129"/>
      <c r="AG95" s="129"/>
      <c r="AH95" s="129"/>
      <c r="AI95" s="129"/>
      <c r="AJ95" s="129"/>
      <c r="AK95" s="129"/>
      <c r="AL95" s="129"/>
      <c r="AM95" s="129"/>
      <c r="AN95" s="129"/>
    </row>
    <row r="96" spans="1:40" x14ac:dyDescent="0.25">
      <c r="A96" s="129"/>
      <c r="B96" s="129"/>
      <c r="C96" s="129"/>
      <c r="D96" s="129"/>
      <c r="E96" s="129"/>
      <c r="F96" s="129"/>
      <c r="G96" s="129"/>
      <c r="H96" s="129"/>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29"/>
      <c r="AJ96" s="129"/>
      <c r="AK96" s="129"/>
      <c r="AL96" s="129"/>
      <c r="AM96" s="129"/>
      <c r="AN96" s="129"/>
    </row>
    <row r="97" spans="1:40" x14ac:dyDescent="0.25">
      <c r="A97" s="129"/>
      <c r="B97" s="129"/>
      <c r="C97" s="129"/>
      <c r="D97" s="129"/>
      <c r="E97" s="129"/>
      <c r="F97" s="129"/>
      <c r="G97" s="129"/>
      <c r="H97" s="129"/>
      <c r="I97" s="129"/>
      <c r="J97" s="129"/>
      <c r="K97" s="129"/>
      <c r="L97" s="129"/>
      <c r="M97" s="129"/>
      <c r="N97" s="129"/>
      <c r="O97" s="129"/>
      <c r="P97" s="129"/>
      <c r="Q97" s="129"/>
      <c r="R97" s="129"/>
      <c r="S97" s="129"/>
      <c r="T97" s="129"/>
      <c r="U97" s="129"/>
      <c r="V97" s="129"/>
      <c r="W97" s="129"/>
      <c r="X97" s="129"/>
      <c r="Y97" s="129"/>
      <c r="Z97" s="129"/>
      <c r="AA97" s="129"/>
      <c r="AB97" s="129"/>
      <c r="AC97" s="129"/>
      <c r="AD97" s="129"/>
      <c r="AE97" s="129"/>
      <c r="AF97" s="129"/>
      <c r="AG97" s="129"/>
      <c r="AH97" s="129"/>
      <c r="AI97" s="129"/>
      <c r="AJ97" s="129"/>
      <c r="AK97" s="129"/>
      <c r="AL97" s="129"/>
      <c r="AM97" s="129"/>
      <c r="AN97" s="129"/>
    </row>
    <row r="98" spans="1:40" x14ac:dyDescent="0.25">
      <c r="A98" s="129"/>
      <c r="B98" s="129"/>
      <c r="C98" s="129"/>
      <c r="D98" s="129"/>
      <c r="E98" s="129"/>
      <c r="F98" s="129"/>
      <c r="G98" s="129"/>
      <c r="H98" s="129"/>
      <c r="I98" s="129"/>
      <c r="J98" s="129"/>
      <c r="K98" s="129"/>
      <c r="L98" s="129"/>
      <c r="M98" s="129"/>
      <c r="N98" s="129"/>
      <c r="O98" s="129"/>
      <c r="P98" s="129"/>
      <c r="Q98" s="129"/>
      <c r="R98" s="129"/>
      <c r="S98" s="129"/>
      <c r="T98" s="129"/>
      <c r="U98" s="129"/>
      <c r="V98" s="129"/>
      <c r="W98" s="129"/>
      <c r="X98" s="129"/>
      <c r="Y98" s="129"/>
      <c r="Z98" s="129"/>
      <c r="AA98" s="129"/>
      <c r="AB98" s="129"/>
      <c r="AC98" s="129"/>
      <c r="AD98" s="129"/>
      <c r="AE98" s="129"/>
      <c r="AF98" s="129"/>
      <c r="AG98" s="129"/>
      <c r="AH98" s="129"/>
      <c r="AI98" s="129"/>
      <c r="AJ98" s="129"/>
      <c r="AK98" s="129"/>
      <c r="AL98" s="129"/>
      <c r="AM98" s="129"/>
      <c r="AN98" s="129"/>
    </row>
    <row r="99" spans="1:40" x14ac:dyDescent="0.25">
      <c r="A99" s="129"/>
      <c r="B99" s="129"/>
      <c r="C99" s="129"/>
      <c r="D99" s="129"/>
      <c r="E99" s="129"/>
      <c r="F99" s="129"/>
      <c r="G99" s="129"/>
      <c r="H99" s="129"/>
      <c r="I99" s="129"/>
      <c r="J99" s="129"/>
      <c r="K99" s="129"/>
      <c r="L99" s="129"/>
      <c r="M99" s="129"/>
      <c r="N99" s="129"/>
      <c r="O99" s="129"/>
      <c r="P99" s="129"/>
      <c r="Q99" s="129"/>
      <c r="R99" s="129"/>
      <c r="S99" s="129"/>
      <c r="T99" s="129"/>
      <c r="U99" s="129"/>
      <c r="V99" s="129"/>
      <c r="W99" s="129"/>
      <c r="X99" s="129"/>
      <c r="Y99" s="129"/>
      <c r="Z99" s="129"/>
      <c r="AA99" s="129"/>
      <c r="AB99" s="129"/>
      <c r="AC99" s="129"/>
      <c r="AD99" s="129"/>
      <c r="AE99" s="129"/>
      <c r="AF99" s="129"/>
      <c r="AG99" s="129"/>
      <c r="AH99" s="129"/>
      <c r="AI99" s="129"/>
      <c r="AJ99" s="129"/>
      <c r="AK99" s="129"/>
      <c r="AL99" s="129"/>
      <c r="AM99" s="129"/>
      <c r="AN99" s="129"/>
    </row>
    <row r="100" spans="1:40" x14ac:dyDescent="0.25">
      <c r="A100" s="129"/>
      <c r="B100" s="129"/>
      <c r="C100" s="129"/>
      <c r="D100" s="129"/>
      <c r="E100" s="129"/>
      <c r="F100" s="129"/>
      <c r="G100" s="129"/>
      <c r="H100" s="129"/>
      <c r="I100" s="129"/>
      <c r="J100" s="129"/>
      <c r="K100" s="129"/>
      <c r="L100" s="129"/>
      <c r="M100" s="129"/>
      <c r="N100" s="129"/>
      <c r="O100" s="129"/>
      <c r="P100" s="129"/>
      <c r="Q100" s="129"/>
      <c r="R100" s="129"/>
      <c r="S100" s="129"/>
      <c r="T100" s="129"/>
      <c r="U100" s="129"/>
      <c r="V100" s="129"/>
      <c r="W100" s="129"/>
      <c r="X100" s="129"/>
      <c r="Y100" s="129"/>
      <c r="Z100" s="129"/>
      <c r="AA100" s="129"/>
      <c r="AB100" s="129"/>
      <c r="AC100" s="129"/>
      <c r="AD100" s="129"/>
      <c r="AE100" s="129"/>
      <c r="AF100" s="129"/>
      <c r="AG100" s="129"/>
      <c r="AH100" s="129"/>
      <c r="AI100" s="129"/>
      <c r="AJ100" s="129"/>
      <c r="AK100" s="129"/>
      <c r="AL100" s="129"/>
      <c r="AM100" s="129"/>
      <c r="AN100" s="129"/>
    </row>
    <row r="101" spans="1:40" x14ac:dyDescent="0.25">
      <c r="A101" s="129"/>
      <c r="B101" s="129"/>
      <c r="C101" s="129"/>
      <c r="D101" s="129"/>
      <c r="E101" s="129"/>
      <c r="F101" s="129"/>
      <c r="G101" s="129"/>
      <c r="H101" s="129"/>
      <c r="I101" s="129"/>
      <c r="J101" s="129"/>
      <c r="K101" s="129"/>
      <c r="L101" s="129"/>
      <c r="M101" s="129"/>
      <c r="N101" s="129"/>
      <c r="O101" s="129"/>
      <c r="P101" s="129"/>
      <c r="Q101" s="129"/>
      <c r="R101" s="129"/>
      <c r="S101" s="129"/>
      <c r="T101" s="129"/>
      <c r="U101" s="129"/>
      <c r="V101" s="129"/>
      <c r="W101" s="129"/>
      <c r="X101" s="129"/>
      <c r="Y101" s="129"/>
      <c r="Z101" s="129"/>
      <c r="AA101" s="129"/>
      <c r="AB101" s="129"/>
      <c r="AC101" s="129"/>
      <c r="AD101" s="129"/>
      <c r="AE101" s="129"/>
      <c r="AF101" s="129"/>
      <c r="AG101" s="129"/>
      <c r="AH101" s="129"/>
      <c r="AI101" s="129"/>
      <c r="AJ101" s="129"/>
      <c r="AK101" s="129"/>
      <c r="AL101" s="129"/>
      <c r="AM101" s="129"/>
      <c r="AN101" s="129"/>
    </row>
    <row r="102" spans="1:40" x14ac:dyDescent="0.25">
      <c r="A102" s="129"/>
      <c r="B102" s="129"/>
      <c r="C102" s="129"/>
      <c r="D102" s="129"/>
      <c r="E102" s="129"/>
      <c r="F102" s="129"/>
      <c r="G102" s="129"/>
      <c r="H102" s="129"/>
      <c r="I102" s="129"/>
      <c r="J102" s="129"/>
      <c r="K102" s="129"/>
      <c r="L102" s="129"/>
      <c r="M102" s="129"/>
      <c r="N102" s="129"/>
      <c r="O102" s="129"/>
      <c r="P102" s="129"/>
      <c r="Q102" s="129"/>
      <c r="R102" s="129"/>
      <c r="S102" s="129"/>
      <c r="T102" s="129"/>
      <c r="U102" s="129"/>
      <c r="V102" s="129"/>
      <c r="W102" s="129"/>
      <c r="X102" s="129"/>
      <c r="Y102" s="129"/>
      <c r="Z102" s="129"/>
      <c r="AA102" s="129"/>
      <c r="AB102" s="129"/>
      <c r="AC102" s="129"/>
      <c r="AD102" s="129"/>
      <c r="AE102" s="129"/>
      <c r="AF102" s="129"/>
      <c r="AG102" s="129"/>
      <c r="AH102" s="129"/>
      <c r="AI102" s="129"/>
      <c r="AJ102" s="129"/>
      <c r="AK102" s="129"/>
      <c r="AL102" s="129"/>
      <c r="AM102" s="129"/>
      <c r="AN102" s="129"/>
    </row>
    <row r="103" spans="1:40" x14ac:dyDescent="0.25">
      <c r="A103" s="129"/>
      <c r="B103" s="129"/>
      <c r="C103" s="129"/>
      <c r="D103" s="129"/>
      <c r="E103" s="129"/>
      <c r="F103" s="129"/>
      <c r="G103" s="129"/>
      <c r="H103" s="129"/>
      <c r="I103" s="129"/>
      <c r="J103" s="129"/>
      <c r="K103" s="129"/>
      <c r="L103" s="129"/>
      <c r="M103" s="129"/>
      <c r="N103" s="129"/>
      <c r="O103" s="129"/>
      <c r="P103" s="129"/>
      <c r="Q103" s="129"/>
      <c r="R103" s="129"/>
      <c r="S103" s="129"/>
      <c r="T103" s="129"/>
      <c r="U103" s="129"/>
      <c r="V103" s="129"/>
      <c r="W103" s="129"/>
      <c r="X103" s="129"/>
      <c r="Y103" s="129"/>
      <c r="Z103" s="129"/>
      <c r="AA103" s="129"/>
      <c r="AB103" s="129"/>
      <c r="AC103" s="129"/>
      <c r="AD103" s="129"/>
      <c r="AE103" s="129"/>
      <c r="AF103" s="129"/>
      <c r="AG103" s="129"/>
      <c r="AH103" s="129"/>
      <c r="AI103" s="129"/>
      <c r="AJ103" s="129"/>
      <c r="AK103" s="129"/>
      <c r="AL103" s="129"/>
      <c r="AM103" s="129"/>
      <c r="AN103" s="129"/>
    </row>
    <row r="104" spans="1:40" x14ac:dyDescent="0.25">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29"/>
      <c r="AM104" s="129"/>
      <c r="AN104" s="129"/>
    </row>
    <row r="105" spans="1:40" x14ac:dyDescent="0.25">
      <c r="A105" s="129"/>
      <c r="B105" s="129"/>
      <c r="C105" s="129"/>
      <c r="D105" s="129"/>
      <c r="E105" s="129"/>
      <c r="F105" s="129"/>
      <c r="G105" s="129"/>
      <c r="H105" s="129"/>
      <c r="I105" s="129"/>
      <c r="J105" s="129"/>
      <c r="K105" s="129"/>
      <c r="L105" s="129"/>
      <c r="M105" s="129"/>
      <c r="N105" s="129"/>
      <c r="O105" s="129"/>
      <c r="P105" s="129"/>
      <c r="Q105" s="129"/>
      <c r="R105" s="129"/>
      <c r="S105" s="129"/>
      <c r="T105" s="129"/>
      <c r="U105" s="129"/>
      <c r="V105" s="129"/>
      <c r="W105" s="129"/>
      <c r="X105" s="129"/>
      <c r="Y105" s="129"/>
      <c r="Z105" s="129"/>
      <c r="AA105" s="129"/>
      <c r="AB105" s="129"/>
      <c r="AC105" s="129"/>
      <c r="AD105" s="129"/>
      <c r="AE105" s="129"/>
      <c r="AF105" s="129"/>
      <c r="AG105" s="129"/>
      <c r="AH105" s="129"/>
      <c r="AI105" s="129"/>
      <c r="AJ105" s="129"/>
      <c r="AK105" s="129"/>
      <c r="AL105" s="129"/>
      <c r="AM105" s="129"/>
      <c r="AN105" s="129"/>
    </row>
    <row r="106" spans="1:40" x14ac:dyDescent="0.25">
      <c r="A106" s="129"/>
      <c r="B106" s="129"/>
      <c r="C106" s="129"/>
      <c r="D106" s="129"/>
      <c r="E106" s="129"/>
      <c r="F106" s="129"/>
      <c r="G106" s="129"/>
      <c r="H106" s="129"/>
      <c r="I106" s="129"/>
      <c r="J106" s="129"/>
      <c r="K106" s="129"/>
      <c r="L106" s="129"/>
      <c r="M106" s="129"/>
      <c r="N106" s="129"/>
      <c r="O106" s="129"/>
      <c r="P106" s="129"/>
      <c r="Q106" s="129"/>
      <c r="R106" s="129"/>
      <c r="S106" s="129"/>
      <c r="T106" s="129"/>
      <c r="U106" s="129"/>
      <c r="V106" s="129"/>
      <c r="W106" s="129"/>
      <c r="X106" s="129"/>
      <c r="Y106" s="129"/>
      <c r="Z106" s="129"/>
      <c r="AA106" s="129"/>
      <c r="AB106" s="129"/>
      <c r="AC106" s="129"/>
      <c r="AD106" s="129"/>
      <c r="AE106" s="129"/>
      <c r="AF106" s="129"/>
      <c r="AG106" s="129"/>
      <c r="AH106" s="129"/>
      <c r="AI106" s="129"/>
      <c r="AJ106" s="129"/>
      <c r="AK106" s="129"/>
      <c r="AL106" s="129"/>
      <c r="AM106" s="129"/>
      <c r="AN106" s="129"/>
    </row>
    <row r="107" spans="1:40" x14ac:dyDescent="0.25">
      <c r="A107" s="129"/>
      <c r="B107" s="129"/>
      <c r="C107" s="129"/>
      <c r="D107" s="129"/>
      <c r="E107" s="129"/>
      <c r="F107" s="129"/>
      <c r="G107" s="129"/>
      <c r="H107" s="129"/>
      <c r="I107" s="129"/>
      <c r="J107" s="129"/>
      <c r="K107" s="129"/>
      <c r="L107" s="129"/>
      <c r="M107" s="129"/>
      <c r="N107" s="129"/>
      <c r="O107" s="129"/>
      <c r="P107" s="129"/>
      <c r="Q107" s="129"/>
      <c r="R107" s="129"/>
      <c r="S107" s="129"/>
      <c r="T107" s="129"/>
      <c r="U107" s="129"/>
      <c r="V107" s="129"/>
      <c r="W107" s="129"/>
      <c r="X107" s="129"/>
      <c r="Y107" s="129"/>
      <c r="Z107" s="129"/>
      <c r="AA107" s="129"/>
      <c r="AB107" s="129"/>
      <c r="AC107" s="129"/>
      <c r="AD107" s="129"/>
      <c r="AE107" s="129"/>
      <c r="AF107" s="129"/>
      <c r="AG107" s="129"/>
      <c r="AH107" s="129"/>
      <c r="AI107" s="129"/>
      <c r="AJ107" s="129"/>
      <c r="AK107" s="129"/>
      <c r="AL107" s="129"/>
      <c r="AM107" s="129"/>
      <c r="AN107" s="129"/>
    </row>
    <row r="108" spans="1:40" x14ac:dyDescent="0.25">
      <c r="A108" s="129"/>
      <c r="B108" s="129"/>
      <c r="C108" s="129"/>
      <c r="D108" s="129"/>
      <c r="E108" s="129"/>
      <c r="F108" s="129"/>
      <c r="G108" s="129"/>
      <c r="H108" s="129"/>
      <c r="I108" s="129"/>
      <c r="J108" s="129"/>
      <c r="K108" s="129"/>
      <c r="L108" s="129"/>
      <c r="M108" s="129"/>
      <c r="N108" s="129"/>
      <c r="O108" s="129"/>
      <c r="P108" s="129"/>
      <c r="Q108" s="129"/>
      <c r="R108" s="129"/>
      <c r="S108" s="129"/>
      <c r="T108" s="129"/>
      <c r="U108" s="129"/>
      <c r="V108" s="129"/>
      <c r="W108" s="129"/>
      <c r="X108" s="129"/>
      <c r="Y108" s="129"/>
      <c r="Z108" s="129"/>
      <c r="AA108" s="129"/>
      <c r="AB108" s="129"/>
      <c r="AC108" s="129"/>
      <c r="AD108" s="129"/>
      <c r="AE108" s="129"/>
      <c r="AF108" s="129"/>
      <c r="AG108" s="129"/>
      <c r="AH108" s="129"/>
      <c r="AI108" s="129"/>
      <c r="AJ108" s="129"/>
      <c r="AK108" s="129"/>
      <c r="AL108" s="129"/>
      <c r="AM108" s="129"/>
      <c r="AN108" s="129"/>
    </row>
    <row r="109" spans="1:40" x14ac:dyDescent="0.25">
      <c r="A109" s="129"/>
      <c r="B109" s="129"/>
      <c r="C109" s="129"/>
      <c r="D109" s="129"/>
      <c r="E109" s="129"/>
      <c r="F109" s="129"/>
      <c r="G109" s="129"/>
      <c r="H109" s="129"/>
      <c r="I109" s="129"/>
      <c r="J109" s="129"/>
      <c r="K109" s="129"/>
      <c r="L109" s="129"/>
      <c r="M109" s="129"/>
      <c r="N109" s="129"/>
      <c r="O109" s="129"/>
      <c r="P109" s="129"/>
      <c r="Q109" s="129"/>
      <c r="R109" s="129"/>
      <c r="S109" s="129"/>
      <c r="T109" s="129"/>
      <c r="U109" s="129"/>
      <c r="V109" s="129"/>
      <c r="W109" s="129"/>
      <c r="X109" s="129"/>
      <c r="Y109" s="129"/>
      <c r="Z109" s="129"/>
      <c r="AA109" s="129"/>
      <c r="AB109" s="129"/>
      <c r="AC109" s="129"/>
      <c r="AD109" s="129"/>
      <c r="AE109" s="129"/>
      <c r="AF109" s="129"/>
      <c r="AG109" s="129"/>
      <c r="AH109" s="129"/>
      <c r="AI109" s="129"/>
      <c r="AJ109" s="129"/>
      <c r="AK109" s="129"/>
      <c r="AL109" s="129"/>
      <c r="AM109" s="129"/>
      <c r="AN109" s="129"/>
    </row>
    <row r="110" spans="1:40" x14ac:dyDescent="0.25">
      <c r="A110" s="129"/>
      <c r="B110" s="129"/>
      <c r="C110" s="129"/>
      <c r="D110" s="129"/>
      <c r="E110" s="129"/>
      <c r="F110" s="129"/>
      <c r="G110" s="129"/>
      <c r="H110" s="129"/>
      <c r="I110" s="129"/>
      <c r="J110" s="129"/>
      <c r="K110" s="129"/>
      <c r="L110" s="129"/>
      <c r="M110" s="129"/>
      <c r="N110" s="129"/>
      <c r="O110" s="129"/>
      <c r="P110" s="129"/>
      <c r="Q110" s="129"/>
      <c r="R110" s="129"/>
      <c r="S110" s="129"/>
      <c r="T110" s="129"/>
      <c r="U110" s="129"/>
      <c r="V110" s="129"/>
      <c r="W110" s="129"/>
      <c r="X110" s="129"/>
      <c r="Y110" s="129"/>
      <c r="Z110" s="129"/>
      <c r="AA110" s="129"/>
      <c r="AB110" s="129"/>
      <c r="AC110" s="129"/>
      <c r="AD110" s="129"/>
      <c r="AE110" s="129"/>
      <c r="AF110" s="129"/>
      <c r="AG110" s="129"/>
      <c r="AH110" s="129"/>
      <c r="AI110" s="129"/>
      <c r="AJ110" s="129"/>
      <c r="AK110" s="129"/>
      <c r="AL110" s="129"/>
      <c r="AM110" s="129"/>
      <c r="AN110" s="129"/>
    </row>
    <row r="111" spans="1:40" x14ac:dyDescent="0.25">
      <c r="A111" s="129"/>
      <c r="B111" s="129"/>
      <c r="C111" s="129"/>
      <c r="D111" s="129"/>
      <c r="E111" s="129"/>
      <c r="F111" s="129"/>
      <c r="G111" s="129"/>
      <c r="H111" s="129"/>
      <c r="I111" s="129"/>
      <c r="J111" s="129"/>
      <c r="K111" s="129"/>
      <c r="L111" s="129"/>
      <c r="M111" s="129"/>
      <c r="N111" s="129"/>
      <c r="O111" s="129"/>
      <c r="P111" s="129"/>
      <c r="Q111" s="129"/>
      <c r="R111" s="129"/>
      <c r="S111" s="129"/>
      <c r="T111" s="129"/>
      <c r="U111" s="129"/>
      <c r="V111" s="129"/>
      <c r="W111" s="129"/>
      <c r="X111" s="129"/>
      <c r="Y111" s="129"/>
      <c r="Z111" s="129"/>
      <c r="AA111" s="129"/>
      <c r="AB111" s="129"/>
      <c r="AC111" s="129"/>
      <c r="AD111" s="129"/>
      <c r="AE111" s="129"/>
      <c r="AF111" s="129"/>
      <c r="AG111" s="129"/>
      <c r="AH111" s="129"/>
      <c r="AI111" s="129"/>
      <c r="AJ111" s="129"/>
      <c r="AK111" s="129"/>
      <c r="AL111" s="129"/>
      <c r="AM111" s="129"/>
      <c r="AN111" s="129"/>
    </row>
    <row r="112" spans="1:40" x14ac:dyDescent="0.25">
      <c r="A112" s="129"/>
      <c r="B112" s="129"/>
      <c r="C112" s="129"/>
      <c r="D112" s="129"/>
      <c r="E112" s="129"/>
      <c r="F112" s="129"/>
      <c r="G112" s="129"/>
      <c r="H112" s="129"/>
      <c r="I112" s="129"/>
      <c r="J112" s="129"/>
      <c r="K112" s="129"/>
      <c r="L112" s="129"/>
      <c r="M112" s="129"/>
      <c r="N112" s="129"/>
      <c r="O112" s="129"/>
      <c r="P112" s="129"/>
      <c r="Q112" s="129"/>
      <c r="R112" s="129"/>
      <c r="S112" s="129"/>
      <c r="T112" s="129"/>
      <c r="U112" s="129"/>
      <c r="V112" s="129"/>
      <c r="W112" s="129"/>
      <c r="X112" s="129"/>
      <c r="Y112" s="129"/>
      <c r="Z112" s="129"/>
      <c r="AA112" s="129"/>
      <c r="AB112" s="129"/>
      <c r="AC112" s="129"/>
      <c r="AD112" s="129"/>
      <c r="AE112" s="129"/>
      <c r="AF112" s="129"/>
      <c r="AG112" s="129"/>
      <c r="AH112" s="129"/>
      <c r="AI112" s="129"/>
      <c r="AJ112" s="129"/>
      <c r="AK112" s="129"/>
      <c r="AL112" s="129"/>
      <c r="AM112" s="129"/>
      <c r="AN112" s="129"/>
    </row>
    <row r="113" spans="1:40" x14ac:dyDescent="0.25">
      <c r="A113" s="129"/>
      <c r="B113" s="129"/>
      <c r="C113" s="129"/>
      <c r="D113" s="129"/>
      <c r="E113" s="129"/>
      <c r="F113" s="129"/>
      <c r="G113" s="129"/>
      <c r="H113" s="129"/>
      <c r="I113" s="129"/>
      <c r="J113" s="129"/>
      <c r="K113" s="129"/>
      <c r="L113" s="129"/>
      <c r="M113" s="129"/>
      <c r="N113" s="129"/>
      <c r="O113" s="129"/>
      <c r="P113" s="129"/>
      <c r="Q113" s="129"/>
      <c r="R113" s="129"/>
      <c r="S113" s="129"/>
      <c r="T113" s="129"/>
      <c r="U113" s="129"/>
      <c r="V113" s="129"/>
      <c r="W113" s="129"/>
      <c r="X113" s="129"/>
      <c r="Y113" s="129"/>
      <c r="Z113" s="129"/>
      <c r="AA113" s="129"/>
      <c r="AB113" s="129"/>
      <c r="AC113" s="129"/>
      <c r="AD113" s="129"/>
      <c r="AE113" s="129"/>
      <c r="AF113" s="129"/>
      <c r="AG113" s="129"/>
      <c r="AH113" s="129"/>
      <c r="AI113" s="129"/>
      <c r="AJ113" s="129"/>
      <c r="AK113" s="129"/>
      <c r="AL113" s="129"/>
      <c r="AM113" s="129"/>
      <c r="AN113" s="129"/>
    </row>
    <row r="114" spans="1:40" x14ac:dyDescent="0.25">
      <c r="A114" s="129"/>
      <c r="B114" s="129"/>
      <c r="C114" s="129"/>
      <c r="D114" s="129"/>
      <c r="E114" s="129"/>
      <c r="F114" s="129"/>
      <c r="G114" s="129"/>
      <c r="H114" s="129"/>
      <c r="I114" s="129"/>
      <c r="J114" s="129"/>
      <c r="K114" s="129"/>
      <c r="L114" s="129"/>
      <c r="M114" s="129"/>
      <c r="N114" s="129"/>
      <c r="O114" s="129"/>
      <c r="P114" s="129"/>
      <c r="Q114" s="129"/>
      <c r="R114" s="129"/>
      <c r="S114" s="129"/>
      <c r="T114" s="129"/>
      <c r="U114" s="129"/>
      <c r="V114" s="129"/>
      <c r="W114" s="129"/>
      <c r="X114" s="129"/>
      <c r="Y114" s="129"/>
      <c r="Z114" s="129"/>
      <c r="AA114" s="129"/>
      <c r="AB114" s="129"/>
      <c r="AC114" s="129"/>
      <c r="AD114" s="129"/>
      <c r="AE114" s="129"/>
      <c r="AF114" s="129"/>
      <c r="AG114" s="129"/>
      <c r="AH114" s="129"/>
      <c r="AI114" s="129"/>
      <c r="AJ114" s="129"/>
      <c r="AK114" s="129"/>
      <c r="AL114" s="129"/>
      <c r="AM114" s="129"/>
      <c r="AN114" s="129"/>
    </row>
    <row r="115" spans="1:40" x14ac:dyDescent="0.25">
      <c r="A115" s="129"/>
      <c r="B115" s="129"/>
      <c r="C115" s="129"/>
      <c r="D115" s="129"/>
      <c r="E115" s="129"/>
      <c r="F115" s="129"/>
      <c r="G115" s="129"/>
      <c r="H115" s="129"/>
      <c r="I115" s="129"/>
      <c r="J115" s="129"/>
      <c r="K115" s="129"/>
      <c r="L115" s="129"/>
      <c r="M115" s="129"/>
      <c r="N115" s="129"/>
      <c r="O115" s="129"/>
      <c r="P115" s="129"/>
      <c r="Q115" s="129"/>
      <c r="R115" s="129"/>
      <c r="S115" s="129"/>
      <c r="T115" s="129"/>
      <c r="U115" s="129"/>
      <c r="V115" s="129"/>
      <c r="W115" s="129"/>
      <c r="X115" s="129"/>
      <c r="Y115" s="129"/>
      <c r="Z115" s="129"/>
      <c r="AA115" s="129"/>
      <c r="AB115" s="129"/>
      <c r="AC115" s="129"/>
      <c r="AD115" s="129"/>
      <c r="AE115" s="129"/>
      <c r="AF115" s="129"/>
      <c r="AG115" s="129"/>
      <c r="AH115" s="129"/>
      <c r="AI115" s="129"/>
      <c r="AJ115" s="129"/>
      <c r="AK115" s="129"/>
      <c r="AL115" s="129"/>
      <c r="AM115" s="129"/>
      <c r="AN115" s="129"/>
    </row>
    <row r="116" spans="1:40" x14ac:dyDescent="0.25">
      <c r="A116" s="129"/>
      <c r="B116" s="129"/>
      <c r="C116" s="129"/>
      <c r="D116" s="129"/>
      <c r="E116" s="129"/>
      <c r="F116" s="129"/>
      <c r="G116" s="129"/>
      <c r="H116" s="129"/>
      <c r="I116" s="129"/>
      <c r="J116" s="129"/>
      <c r="K116" s="129"/>
      <c r="L116" s="129"/>
      <c r="M116" s="129"/>
      <c r="N116" s="129"/>
      <c r="O116" s="129"/>
      <c r="P116" s="129"/>
      <c r="Q116" s="129"/>
      <c r="R116" s="129"/>
      <c r="S116" s="129"/>
      <c r="T116" s="129"/>
      <c r="U116" s="129"/>
      <c r="V116" s="129"/>
      <c r="W116" s="129"/>
      <c r="X116" s="129"/>
      <c r="Y116" s="129"/>
      <c r="Z116" s="129"/>
      <c r="AA116" s="129"/>
      <c r="AB116" s="129"/>
      <c r="AC116" s="129"/>
      <c r="AD116" s="129"/>
      <c r="AE116" s="129"/>
      <c r="AF116" s="129"/>
      <c r="AG116" s="129"/>
      <c r="AH116" s="129"/>
      <c r="AI116" s="129"/>
      <c r="AJ116" s="129"/>
      <c r="AK116" s="129"/>
      <c r="AL116" s="129"/>
      <c r="AM116" s="129"/>
      <c r="AN116" s="129"/>
    </row>
    <row r="117" spans="1:40" x14ac:dyDescent="0.25">
      <c r="A117" s="129"/>
      <c r="B117" s="129"/>
      <c r="C117" s="129"/>
      <c r="D117" s="129"/>
      <c r="E117" s="129"/>
      <c r="F117" s="129"/>
      <c r="G117" s="129"/>
      <c r="H117" s="129"/>
      <c r="I117" s="129"/>
      <c r="J117" s="129"/>
      <c r="K117" s="129"/>
      <c r="L117" s="129"/>
      <c r="M117" s="129"/>
      <c r="N117" s="129"/>
      <c r="O117" s="129"/>
      <c r="P117" s="129"/>
      <c r="Q117" s="129"/>
      <c r="R117" s="129"/>
      <c r="S117" s="129"/>
      <c r="T117" s="129"/>
      <c r="U117" s="129"/>
      <c r="V117" s="129"/>
      <c r="W117" s="129"/>
      <c r="X117" s="129"/>
      <c r="Y117" s="129"/>
      <c r="Z117" s="129"/>
      <c r="AA117" s="129"/>
      <c r="AB117" s="129"/>
      <c r="AC117" s="129"/>
      <c r="AD117" s="129"/>
      <c r="AE117" s="129"/>
      <c r="AF117" s="129"/>
      <c r="AG117" s="129"/>
      <c r="AH117" s="129"/>
      <c r="AI117" s="129"/>
      <c r="AJ117" s="129"/>
      <c r="AK117" s="129"/>
      <c r="AL117" s="129"/>
      <c r="AM117" s="129"/>
      <c r="AN117" s="129"/>
    </row>
    <row r="118" spans="1:40" x14ac:dyDescent="0.25">
      <c r="A118" s="129"/>
      <c r="B118" s="129"/>
      <c r="C118" s="129"/>
      <c r="D118" s="129"/>
      <c r="E118" s="129"/>
      <c r="F118" s="129"/>
      <c r="G118" s="129"/>
      <c r="H118" s="129"/>
      <c r="I118" s="129"/>
      <c r="J118" s="129"/>
      <c r="K118" s="129"/>
      <c r="L118" s="129"/>
      <c r="M118" s="129"/>
      <c r="N118" s="129"/>
      <c r="O118" s="129"/>
      <c r="P118" s="129"/>
      <c r="Q118" s="129"/>
      <c r="R118" s="129"/>
      <c r="S118" s="129"/>
      <c r="T118" s="129"/>
      <c r="U118" s="129"/>
      <c r="V118" s="129"/>
      <c r="W118" s="129"/>
      <c r="X118" s="129"/>
      <c r="Y118" s="129"/>
      <c r="Z118" s="129"/>
      <c r="AA118" s="129"/>
      <c r="AB118" s="129"/>
      <c r="AC118" s="129"/>
      <c r="AD118" s="129"/>
      <c r="AE118" s="129"/>
      <c r="AF118" s="129"/>
      <c r="AG118" s="129"/>
      <c r="AH118" s="129"/>
      <c r="AI118" s="129"/>
      <c r="AJ118" s="129"/>
      <c r="AK118" s="129"/>
      <c r="AL118" s="129"/>
      <c r="AM118" s="129"/>
      <c r="AN118" s="129"/>
    </row>
    <row r="119" spans="1:40" x14ac:dyDescent="0.25">
      <c r="A119" s="129"/>
      <c r="B119" s="129"/>
      <c r="C119" s="129"/>
      <c r="D119" s="129"/>
      <c r="E119" s="129"/>
      <c r="F119" s="129"/>
      <c r="G119" s="129"/>
      <c r="H119" s="129"/>
      <c r="I119" s="129"/>
      <c r="J119" s="129"/>
      <c r="K119" s="129"/>
      <c r="L119" s="129"/>
      <c r="M119" s="129"/>
      <c r="N119" s="129"/>
      <c r="O119" s="129"/>
      <c r="P119" s="129"/>
      <c r="Q119" s="129"/>
      <c r="R119" s="129"/>
      <c r="S119" s="129"/>
      <c r="T119" s="129"/>
      <c r="U119" s="129"/>
      <c r="V119" s="129"/>
      <c r="W119" s="129"/>
      <c r="X119" s="129"/>
      <c r="Y119" s="129"/>
      <c r="Z119" s="129"/>
      <c r="AA119" s="129"/>
      <c r="AB119" s="129"/>
      <c r="AC119" s="129"/>
      <c r="AD119" s="129"/>
      <c r="AE119" s="129"/>
      <c r="AF119" s="129"/>
      <c r="AG119" s="129"/>
      <c r="AH119" s="129"/>
      <c r="AI119" s="129"/>
      <c r="AJ119" s="129"/>
      <c r="AK119" s="129"/>
      <c r="AL119" s="129"/>
      <c r="AM119" s="129"/>
      <c r="AN119" s="129"/>
    </row>
    <row r="120" spans="1:40" x14ac:dyDescent="0.25">
      <c r="A120" s="129"/>
      <c r="B120" s="129"/>
      <c r="C120" s="129"/>
      <c r="D120" s="129"/>
      <c r="E120" s="129"/>
      <c r="F120" s="129"/>
      <c r="G120" s="129"/>
      <c r="H120" s="129"/>
      <c r="I120" s="129"/>
      <c r="J120" s="129"/>
      <c r="K120" s="129"/>
      <c r="L120" s="129"/>
      <c r="M120" s="129"/>
      <c r="N120" s="129"/>
      <c r="O120" s="129"/>
      <c r="P120" s="129"/>
      <c r="Q120" s="129"/>
      <c r="R120" s="129"/>
      <c r="S120" s="129"/>
      <c r="T120" s="129"/>
      <c r="U120" s="129"/>
      <c r="V120" s="129"/>
      <c r="W120" s="129"/>
      <c r="X120" s="129"/>
      <c r="Y120" s="129"/>
      <c r="Z120" s="129"/>
      <c r="AA120" s="129"/>
      <c r="AB120" s="129"/>
      <c r="AC120" s="129"/>
      <c r="AD120" s="129"/>
      <c r="AE120" s="129"/>
      <c r="AF120" s="129"/>
      <c r="AG120" s="129"/>
      <c r="AH120" s="129"/>
      <c r="AI120" s="129"/>
      <c r="AJ120" s="129"/>
      <c r="AK120" s="129"/>
      <c r="AL120" s="129"/>
      <c r="AM120" s="129"/>
      <c r="AN120" s="129"/>
    </row>
    <row r="121" spans="1:40" x14ac:dyDescent="0.25">
      <c r="A121" s="129"/>
      <c r="B121" s="129"/>
      <c r="C121" s="129"/>
      <c r="D121" s="129"/>
      <c r="E121" s="129"/>
      <c r="F121" s="129"/>
      <c r="G121" s="129"/>
      <c r="H121" s="129"/>
      <c r="I121" s="129"/>
      <c r="J121" s="129"/>
      <c r="K121" s="129"/>
      <c r="L121" s="129"/>
      <c r="M121" s="129"/>
      <c r="N121" s="129"/>
      <c r="O121" s="129"/>
      <c r="P121" s="129"/>
      <c r="Q121" s="129"/>
      <c r="R121" s="129"/>
      <c r="S121" s="129"/>
      <c r="T121" s="129"/>
      <c r="U121" s="129"/>
      <c r="V121" s="129"/>
      <c r="W121" s="129"/>
      <c r="X121" s="129"/>
      <c r="Y121" s="129"/>
      <c r="Z121" s="129"/>
      <c r="AA121" s="129"/>
      <c r="AB121" s="129"/>
      <c r="AC121" s="129"/>
      <c r="AD121" s="129"/>
      <c r="AE121" s="129"/>
      <c r="AF121" s="129"/>
      <c r="AG121" s="129"/>
      <c r="AH121" s="129"/>
      <c r="AI121" s="129"/>
      <c r="AJ121" s="129"/>
      <c r="AK121" s="129"/>
      <c r="AL121" s="129"/>
      <c r="AM121" s="129"/>
      <c r="AN121" s="129"/>
    </row>
    <row r="122" spans="1:40" x14ac:dyDescent="0.25">
      <c r="A122" s="129"/>
      <c r="B122" s="129"/>
      <c r="C122" s="129"/>
      <c r="D122" s="129"/>
      <c r="E122" s="129"/>
      <c r="F122" s="129"/>
      <c r="G122" s="129"/>
      <c r="H122" s="129"/>
      <c r="I122" s="129"/>
      <c r="J122" s="129"/>
      <c r="K122" s="129"/>
      <c r="L122" s="129"/>
      <c r="M122" s="129"/>
      <c r="N122" s="129"/>
      <c r="O122" s="129"/>
      <c r="P122" s="129"/>
      <c r="Q122" s="129"/>
      <c r="R122" s="129"/>
      <c r="S122" s="129"/>
      <c r="T122" s="129"/>
      <c r="U122" s="129"/>
      <c r="V122" s="129"/>
      <c r="W122" s="129"/>
      <c r="X122" s="129"/>
      <c r="Y122" s="129"/>
      <c r="Z122" s="129"/>
      <c r="AA122" s="129"/>
      <c r="AB122" s="129"/>
      <c r="AC122" s="129"/>
      <c r="AD122" s="129"/>
      <c r="AE122" s="129"/>
      <c r="AF122" s="129"/>
      <c r="AG122" s="129"/>
      <c r="AH122" s="129"/>
      <c r="AI122" s="129"/>
      <c r="AJ122" s="129"/>
      <c r="AK122" s="129"/>
      <c r="AL122" s="129"/>
      <c r="AM122" s="129"/>
      <c r="AN122" s="129"/>
    </row>
    <row r="123" spans="1:40" x14ac:dyDescent="0.25">
      <c r="A123" s="129"/>
      <c r="B123" s="129"/>
      <c r="C123" s="129"/>
      <c r="D123" s="129"/>
      <c r="E123" s="129"/>
      <c r="F123" s="129"/>
      <c r="G123" s="129"/>
      <c r="H123" s="129"/>
      <c r="I123" s="129"/>
      <c r="J123" s="129"/>
      <c r="K123" s="129"/>
      <c r="L123" s="129"/>
      <c r="M123" s="129"/>
      <c r="N123" s="129"/>
      <c r="O123" s="129"/>
      <c r="P123" s="129"/>
      <c r="Q123" s="129"/>
      <c r="R123" s="129"/>
      <c r="S123" s="129"/>
      <c r="T123" s="129"/>
      <c r="U123" s="129"/>
      <c r="V123" s="129"/>
      <c r="W123" s="129"/>
      <c r="X123" s="129"/>
      <c r="Y123" s="129"/>
      <c r="Z123" s="129"/>
      <c r="AA123" s="129"/>
      <c r="AB123" s="129"/>
      <c r="AC123" s="129"/>
      <c r="AD123" s="129"/>
      <c r="AE123" s="129"/>
      <c r="AF123" s="129"/>
      <c r="AG123" s="129"/>
      <c r="AH123" s="129"/>
      <c r="AI123" s="129"/>
      <c r="AJ123" s="129"/>
      <c r="AK123" s="129"/>
      <c r="AL123" s="129"/>
      <c r="AM123" s="129"/>
      <c r="AN123" s="129"/>
    </row>
    <row r="124" spans="1:40" x14ac:dyDescent="0.25">
      <c r="A124" s="129"/>
      <c r="B124" s="129"/>
      <c r="C124" s="129"/>
      <c r="D124" s="129"/>
      <c r="E124" s="129"/>
      <c r="F124" s="129"/>
      <c r="G124" s="129"/>
      <c r="H124" s="129"/>
      <c r="I124" s="129"/>
      <c r="J124" s="129"/>
      <c r="K124" s="129"/>
      <c r="L124" s="129"/>
      <c r="M124" s="129"/>
      <c r="N124" s="129"/>
      <c r="O124" s="129"/>
      <c r="P124" s="129"/>
      <c r="Q124" s="129"/>
      <c r="R124" s="129"/>
      <c r="S124" s="129"/>
      <c r="T124" s="129"/>
      <c r="U124" s="129"/>
      <c r="V124" s="129"/>
      <c r="W124" s="129"/>
      <c r="X124" s="129"/>
      <c r="Y124" s="129"/>
      <c r="Z124" s="129"/>
      <c r="AA124" s="129"/>
      <c r="AB124" s="129"/>
      <c r="AC124" s="129"/>
      <c r="AD124" s="129"/>
      <c r="AE124" s="129"/>
      <c r="AF124" s="129"/>
      <c r="AG124" s="129"/>
      <c r="AH124" s="129"/>
      <c r="AI124" s="129"/>
      <c r="AJ124" s="129"/>
      <c r="AK124" s="129"/>
      <c r="AL124" s="129"/>
      <c r="AM124" s="129"/>
      <c r="AN124" s="129"/>
    </row>
    <row r="125" spans="1:40" x14ac:dyDescent="0.25">
      <c r="A125" s="129"/>
      <c r="B125" s="129"/>
      <c r="C125" s="129"/>
      <c r="D125" s="129"/>
      <c r="E125" s="129"/>
      <c r="F125" s="129"/>
      <c r="G125" s="129"/>
      <c r="H125" s="129"/>
      <c r="I125" s="129"/>
      <c r="J125" s="129"/>
      <c r="K125" s="129"/>
      <c r="L125" s="129"/>
      <c r="M125" s="129"/>
      <c r="N125" s="129"/>
      <c r="O125" s="129"/>
      <c r="P125" s="129"/>
      <c r="Q125" s="129"/>
      <c r="R125" s="129"/>
      <c r="S125" s="129"/>
      <c r="T125" s="129"/>
      <c r="U125" s="129"/>
      <c r="V125" s="129"/>
      <c r="W125" s="129"/>
      <c r="X125" s="129"/>
      <c r="Y125" s="129"/>
      <c r="Z125" s="129"/>
      <c r="AA125" s="129"/>
      <c r="AB125" s="129"/>
      <c r="AC125" s="129"/>
      <c r="AD125" s="129"/>
      <c r="AE125" s="129"/>
      <c r="AF125" s="129"/>
      <c r="AG125" s="129"/>
      <c r="AH125" s="129"/>
      <c r="AI125" s="129"/>
      <c r="AJ125" s="129"/>
      <c r="AK125" s="129"/>
      <c r="AL125" s="129"/>
      <c r="AM125" s="129"/>
      <c r="AN125" s="129"/>
    </row>
    <row r="126" spans="1:40" x14ac:dyDescent="0.25">
      <c r="A126" s="129"/>
      <c r="B126" s="129"/>
      <c r="C126" s="129"/>
      <c r="D126" s="129"/>
      <c r="E126" s="129"/>
      <c r="F126" s="129"/>
      <c r="G126" s="129"/>
      <c r="H126" s="129"/>
      <c r="I126" s="129"/>
      <c r="J126" s="129"/>
      <c r="K126" s="129"/>
      <c r="L126" s="129"/>
      <c r="M126" s="129"/>
      <c r="N126" s="129"/>
      <c r="O126" s="129"/>
      <c r="P126" s="129"/>
      <c r="Q126" s="129"/>
      <c r="R126" s="129"/>
      <c r="S126" s="129"/>
      <c r="T126" s="129"/>
      <c r="U126" s="129"/>
      <c r="V126" s="129"/>
      <c r="W126" s="129"/>
      <c r="X126" s="129"/>
      <c r="Y126" s="129"/>
      <c r="Z126" s="129"/>
      <c r="AA126" s="129"/>
      <c r="AB126" s="129"/>
      <c r="AC126" s="129"/>
      <c r="AD126" s="129"/>
      <c r="AE126" s="129"/>
      <c r="AF126" s="129"/>
      <c r="AG126" s="129"/>
      <c r="AH126" s="129"/>
      <c r="AI126" s="129"/>
      <c r="AJ126" s="129"/>
      <c r="AK126" s="129"/>
      <c r="AL126" s="129"/>
      <c r="AM126" s="129"/>
      <c r="AN126" s="129"/>
    </row>
    <row r="127" spans="1:40" x14ac:dyDescent="0.25">
      <c r="A127" s="129"/>
      <c r="B127" s="129"/>
      <c r="C127" s="129"/>
      <c r="D127" s="129"/>
      <c r="E127" s="129"/>
      <c r="F127" s="129"/>
      <c r="G127" s="129"/>
      <c r="H127" s="129"/>
      <c r="I127" s="129"/>
      <c r="J127" s="129"/>
      <c r="K127" s="129"/>
      <c r="L127" s="129"/>
      <c r="M127" s="129"/>
      <c r="N127" s="129"/>
      <c r="O127" s="129"/>
      <c r="P127" s="129"/>
      <c r="Q127" s="129"/>
      <c r="R127" s="129"/>
      <c r="S127" s="129"/>
      <c r="T127" s="129"/>
      <c r="U127" s="129"/>
      <c r="V127" s="129"/>
      <c r="W127" s="129"/>
      <c r="X127" s="129"/>
      <c r="Y127" s="129"/>
      <c r="Z127" s="129"/>
      <c r="AA127" s="129"/>
      <c r="AB127" s="129"/>
      <c r="AC127" s="129"/>
      <c r="AD127" s="129"/>
      <c r="AE127" s="129"/>
      <c r="AF127" s="129"/>
      <c r="AG127" s="129"/>
      <c r="AH127" s="129"/>
      <c r="AI127" s="129"/>
      <c r="AJ127" s="129"/>
      <c r="AK127" s="129"/>
      <c r="AL127" s="129"/>
      <c r="AM127" s="129"/>
      <c r="AN127" s="129"/>
    </row>
    <row r="128" spans="1:40" x14ac:dyDescent="0.25">
      <c r="A128" s="129"/>
      <c r="B128" s="129"/>
      <c r="C128" s="129"/>
      <c r="D128" s="129"/>
      <c r="E128" s="129"/>
      <c r="F128" s="129"/>
      <c r="G128" s="129"/>
      <c r="H128" s="129"/>
      <c r="I128" s="129"/>
      <c r="J128" s="129"/>
      <c r="K128" s="129"/>
      <c r="L128" s="129"/>
      <c r="M128" s="129"/>
      <c r="N128" s="129"/>
      <c r="O128" s="129"/>
      <c r="P128" s="129"/>
      <c r="Q128" s="129"/>
      <c r="R128" s="129"/>
      <c r="S128" s="129"/>
      <c r="T128" s="129"/>
      <c r="U128" s="129"/>
      <c r="V128" s="129"/>
      <c r="W128" s="129"/>
      <c r="X128" s="129"/>
      <c r="Y128" s="129"/>
      <c r="Z128" s="129"/>
      <c r="AA128" s="129"/>
      <c r="AB128" s="129"/>
      <c r="AC128" s="129"/>
      <c r="AD128" s="129"/>
      <c r="AE128" s="129"/>
      <c r="AF128" s="129"/>
      <c r="AG128" s="129"/>
      <c r="AH128" s="129"/>
      <c r="AI128" s="129"/>
      <c r="AJ128" s="129"/>
      <c r="AK128" s="129"/>
      <c r="AL128" s="129"/>
      <c r="AM128" s="129"/>
      <c r="AN128" s="129"/>
    </row>
    <row r="129" spans="1:40" x14ac:dyDescent="0.25">
      <c r="A129" s="129"/>
      <c r="B129" s="129"/>
      <c r="C129" s="129"/>
      <c r="D129" s="129"/>
      <c r="E129" s="129"/>
      <c r="F129" s="129"/>
      <c r="G129" s="129"/>
      <c r="H129" s="129"/>
      <c r="I129" s="129"/>
      <c r="J129" s="129"/>
      <c r="K129" s="129"/>
      <c r="L129" s="129"/>
      <c r="M129" s="129"/>
      <c r="N129" s="129"/>
      <c r="O129" s="129"/>
      <c r="P129" s="129"/>
      <c r="Q129" s="129"/>
      <c r="R129" s="129"/>
      <c r="S129" s="129"/>
      <c r="T129" s="129"/>
      <c r="U129" s="129"/>
      <c r="V129" s="129"/>
      <c r="W129" s="129"/>
      <c r="X129" s="129"/>
      <c r="Y129" s="129"/>
      <c r="Z129" s="129"/>
      <c r="AA129" s="129"/>
      <c r="AB129" s="129"/>
      <c r="AC129" s="129"/>
      <c r="AD129" s="129"/>
      <c r="AE129" s="129"/>
      <c r="AF129" s="129"/>
      <c r="AG129" s="129"/>
      <c r="AH129" s="129"/>
      <c r="AI129" s="129"/>
      <c r="AJ129" s="129"/>
      <c r="AK129" s="129"/>
      <c r="AL129" s="129"/>
      <c r="AM129" s="129"/>
      <c r="AN129" s="129"/>
    </row>
    <row r="130" spans="1:40" x14ac:dyDescent="0.25">
      <c r="A130" s="129"/>
      <c r="B130" s="129"/>
      <c r="C130" s="129"/>
      <c r="D130" s="129"/>
      <c r="E130" s="129"/>
      <c r="F130" s="129"/>
      <c r="G130" s="129"/>
      <c r="H130" s="129"/>
      <c r="I130" s="129"/>
      <c r="J130" s="129"/>
      <c r="K130" s="129"/>
      <c r="L130" s="129"/>
      <c r="M130" s="129"/>
      <c r="N130" s="129"/>
      <c r="O130" s="129"/>
      <c r="P130" s="129"/>
      <c r="Q130" s="129"/>
      <c r="R130" s="129"/>
      <c r="S130" s="129"/>
      <c r="T130" s="129"/>
      <c r="U130" s="129"/>
      <c r="V130" s="129"/>
      <c r="W130" s="129"/>
      <c r="X130" s="129"/>
      <c r="Y130" s="129"/>
      <c r="Z130" s="129"/>
      <c r="AA130" s="129"/>
      <c r="AB130" s="129"/>
      <c r="AC130" s="129"/>
      <c r="AD130" s="129"/>
      <c r="AE130" s="129"/>
      <c r="AF130" s="129"/>
      <c r="AG130" s="129"/>
      <c r="AH130" s="129"/>
      <c r="AI130" s="129"/>
      <c r="AJ130" s="129"/>
      <c r="AK130" s="129"/>
      <c r="AL130" s="129"/>
      <c r="AM130" s="129"/>
      <c r="AN130" s="129"/>
    </row>
    <row r="131" spans="1:40" x14ac:dyDescent="0.25">
      <c r="A131" s="129"/>
      <c r="B131" s="129"/>
      <c r="C131" s="129"/>
      <c r="D131" s="129"/>
      <c r="E131" s="129"/>
      <c r="F131" s="129"/>
      <c r="G131" s="129"/>
      <c r="H131" s="129"/>
      <c r="I131" s="129"/>
      <c r="J131" s="129"/>
      <c r="K131" s="129"/>
      <c r="L131" s="129"/>
      <c r="M131" s="129"/>
      <c r="N131" s="129"/>
      <c r="O131" s="129"/>
      <c r="P131" s="129"/>
      <c r="Q131" s="129"/>
      <c r="R131" s="129"/>
      <c r="S131" s="129"/>
      <c r="T131" s="129"/>
      <c r="U131" s="129"/>
      <c r="V131" s="129"/>
      <c r="W131" s="129"/>
      <c r="X131" s="129"/>
      <c r="Y131" s="129"/>
      <c r="Z131" s="129"/>
      <c r="AA131" s="129"/>
      <c r="AB131" s="129"/>
      <c r="AC131" s="129"/>
      <c r="AD131" s="129"/>
      <c r="AE131" s="129"/>
      <c r="AF131" s="129"/>
      <c r="AG131" s="129"/>
      <c r="AH131" s="129"/>
      <c r="AI131" s="129"/>
      <c r="AJ131" s="129"/>
      <c r="AK131" s="129"/>
      <c r="AL131" s="129"/>
      <c r="AM131" s="129"/>
      <c r="AN131" s="129"/>
    </row>
    <row r="132" spans="1:40" x14ac:dyDescent="0.25">
      <c r="A132" s="129"/>
      <c r="B132" s="129"/>
      <c r="C132" s="129"/>
      <c r="D132" s="129"/>
      <c r="E132" s="129"/>
      <c r="F132" s="129"/>
      <c r="G132" s="129"/>
      <c r="H132" s="129"/>
      <c r="I132" s="129"/>
      <c r="J132" s="129"/>
      <c r="K132" s="129"/>
      <c r="L132" s="129"/>
      <c r="M132" s="129"/>
      <c r="N132" s="129"/>
      <c r="O132" s="129"/>
      <c r="P132" s="129"/>
      <c r="Q132" s="129"/>
      <c r="R132" s="129"/>
      <c r="S132" s="129"/>
      <c r="T132" s="129"/>
    </row>
    <row r="133" spans="1:40" x14ac:dyDescent="0.25">
      <c r="A133" s="129"/>
      <c r="B133" s="129"/>
      <c r="C133" s="129"/>
      <c r="D133" s="129"/>
      <c r="E133" s="129"/>
      <c r="F133" s="129"/>
      <c r="G133" s="129"/>
      <c r="H133" s="129"/>
      <c r="I133" s="129"/>
      <c r="J133" s="129"/>
      <c r="K133" s="129"/>
      <c r="L133" s="129"/>
      <c r="M133" s="129"/>
      <c r="N133" s="129"/>
      <c r="O133" s="129"/>
      <c r="P133" s="129"/>
      <c r="Q133" s="129"/>
      <c r="R133" s="129"/>
      <c r="S133" s="129"/>
      <c r="T133" s="129"/>
    </row>
  </sheetData>
  <hyperlinks>
    <hyperlink ref="A27" r:id="rId1" xr:uid="{59488F1A-59C7-472D-BF79-6A9DB903910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A5FF1-8050-45D8-9BE3-A38FEEFD9516}">
  <dimension ref="A1:AI68"/>
  <sheetViews>
    <sheetView workbookViewId="0"/>
  </sheetViews>
  <sheetFormatPr defaultRowHeight="15" x14ac:dyDescent="0.25"/>
  <sheetData>
    <row r="1" spans="1:35" ht="21" x14ac:dyDescent="0.25">
      <c r="A1" s="180" t="s">
        <v>152</v>
      </c>
      <c r="B1" s="180"/>
      <c r="C1" s="180"/>
      <c r="D1" s="180"/>
      <c r="E1" s="180"/>
      <c r="F1" s="180"/>
      <c r="G1" s="180"/>
      <c r="H1" s="180"/>
      <c r="I1" s="180"/>
      <c r="J1" s="180"/>
      <c r="K1" s="180"/>
      <c r="L1" s="180"/>
      <c r="M1" s="180"/>
      <c r="N1" s="180"/>
      <c r="O1" s="180"/>
      <c r="P1" s="180"/>
      <c r="Q1" s="180"/>
      <c r="R1" s="180"/>
      <c r="S1" s="180"/>
      <c r="T1" s="180"/>
      <c r="U1" s="180"/>
      <c r="V1" s="130"/>
      <c r="W1" s="130"/>
      <c r="X1" s="130"/>
      <c r="Y1" s="130"/>
      <c r="Z1" s="130"/>
      <c r="AA1" s="130"/>
      <c r="AB1" s="130"/>
      <c r="AC1" s="130"/>
      <c r="AD1" s="130"/>
      <c r="AE1" s="130"/>
      <c r="AF1" s="130"/>
      <c r="AG1" s="130"/>
      <c r="AH1" s="130"/>
      <c r="AI1" s="130"/>
    </row>
    <row r="2" spans="1:35" ht="15.75" x14ac:dyDescent="0.25">
      <c r="A2" s="183"/>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row>
    <row r="3" spans="1:35" ht="15.75" x14ac:dyDescent="0.25">
      <c r="A3" s="217" t="s">
        <v>153</v>
      </c>
      <c r="B3" s="219" t="s">
        <v>193</v>
      </c>
      <c r="C3" s="219"/>
      <c r="D3" s="219"/>
      <c r="E3" s="219"/>
      <c r="F3" s="219"/>
      <c r="G3" s="219"/>
      <c r="H3" s="219"/>
      <c r="I3" s="219"/>
      <c r="J3" s="219"/>
      <c r="K3" s="219"/>
      <c r="L3" s="219"/>
      <c r="M3" s="219"/>
      <c r="N3" s="219"/>
      <c r="O3" s="219"/>
      <c r="P3" s="219"/>
      <c r="Q3" s="219"/>
      <c r="R3" s="219"/>
      <c r="S3" s="219"/>
      <c r="T3" s="220"/>
      <c r="U3" s="220"/>
      <c r="V3" s="130"/>
      <c r="W3" s="130"/>
      <c r="X3" s="130"/>
      <c r="Y3" s="130"/>
      <c r="Z3" s="130"/>
      <c r="AA3" s="130"/>
      <c r="AB3" s="130"/>
      <c r="AC3" s="130"/>
      <c r="AD3" s="130"/>
      <c r="AE3" s="130"/>
      <c r="AF3" s="130"/>
      <c r="AG3" s="130"/>
      <c r="AH3" s="130"/>
      <c r="AI3" s="130"/>
    </row>
    <row r="4" spans="1:35" ht="15.75" x14ac:dyDescent="0.25">
      <c r="A4" s="184"/>
      <c r="B4" s="185"/>
      <c r="C4" s="185"/>
      <c r="D4" s="185"/>
      <c r="E4" s="185"/>
      <c r="F4" s="185"/>
      <c r="G4" s="185"/>
      <c r="H4" s="185"/>
      <c r="I4" s="185"/>
      <c r="J4" s="185"/>
      <c r="K4" s="185"/>
      <c r="L4" s="185"/>
      <c r="M4" s="185"/>
      <c r="N4" s="185"/>
      <c r="O4" s="185"/>
      <c r="P4" s="185"/>
      <c r="Q4" s="185"/>
      <c r="R4" s="185"/>
      <c r="S4" s="185"/>
      <c r="T4" s="130"/>
      <c r="U4" s="130"/>
      <c r="V4" s="130"/>
      <c r="W4" s="130"/>
      <c r="X4" s="130"/>
      <c r="Y4" s="130"/>
      <c r="Z4" s="130"/>
      <c r="AA4" s="130"/>
      <c r="AB4" s="130"/>
      <c r="AC4" s="130"/>
      <c r="AD4" s="130"/>
      <c r="AE4" s="130"/>
      <c r="AF4" s="130"/>
      <c r="AG4" s="130"/>
      <c r="AH4" s="130"/>
      <c r="AI4" s="130"/>
    </row>
    <row r="5" spans="1:35" ht="15.75" x14ac:dyDescent="0.25">
      <c r="A5" s="217" t="s">
        <v>154</v>
      </c>
      <c r="B5" s="221" t="s">
        <v>155</v>
      </c>
      <c r="C5" s="219"/>
      <c r="D5" s="219"/>
      <c r="E5" s="219"/>
      <c r="F5" s="219"/>
      <c r="G5" s="219"/>
      <c r="H5" s="219"/>
      <c r="I5" s="219"/>
      <c r="J5" s="219"/>
      <c r="K5" s="219"/>
      <c r="L5" s="219"/>
      <c r="M5" s="219"/>
      <c r="N5" s="219"/>
      <c r="O5" s="219"/>
      <c r="P5" s="219"/>
      <c r="Q5" s="219"/>
      <c r="R5" s="219"/>
      <c r="S5" s="219"/>
      <c r="T5" s="220"/>
      <c r="U5" s="220"/>
      <c r="V5" s="130"/>
      <c r="W5" s="130"/>
      <c r="X5" s="130"/>
      <c r="Y5" s="130"/>
      <c r="Z5" s="130"/>
      <c r="AA5" s="130"/>
      <c r="AB5" s="130"/>
      <c r="AC5" s="130"/>
      <c r="AD5" s="130"/>
      <c r="AE5" s="130"/>
      <c r="AF5" s="130"/>
      <c r="AG5" s="130"/>
      <c r="AH5" s="130"/>
      <c r="AI5" s="130"/>
    </row>
    <row r="6" spans="1:35" ht="15.75" x14ac:dyDescent="0.25">
      <c r="A6" s="217"/>
      <c r="B6" s="221" t="s">
        <v>156</v>
      </c>
      <c r="C6" s="219"/>
      <c r="D6" s="219"/>
      <c r="E6" s="219"/>
      <c r="F6" s="219"/>
      <c r="G6" s="219"/>
      <c r="H6" s="219"/>
      <c r="I6" s="219"/>
      <c r="J6" s="219"/>
      <c r="K6" s="219"/>
      <c r="L6" s="219"/>
      <c r="M6" s="219"/>
      <c r="N6" s="219"/>
      <c r="O6" s="219"/>
      <c r="P6" s="219"/>
      <c r="Q6" s="219"/>
      <c r="R6" s="219"/>
      <c r="S6" s="219"/>
      <c r="T6" s="220"/>
      <c r="U6" s="220"/>
      <c r="V6" s="130"/>
      <c r="W6" s="130"/>
      <c r="X6" s="130"/>
      <c r="Y6" s="130"/>
      <c r="Z6" s="130"/>
      <c r="AA6" s="130"/>
      <c r="AB6" s="130"/>
      <c r="AC6" s="130"/>
      <c r="AD6" s="130"/>
      <c r="AE6" s="130"/>
      <c r="AF6" s="130"/>
      <c r="AG6" s="130"/>
      <c r="AH6" s="130"/>
      <c r="AI6" s="130"/>
    </row>
    <row r="7" spans="1:35" ht="15.75" x14ac:dyDescent="0.25">
      <c r="A7" s="186"/>
      <c r="B7" s="187"/>
      <c r="C7" s="185"/>
      <c r="D7" s="185"/>
      <c r="E7" s="185"/>
      <c r="F7" s="185"/>
      <c r="G7" s="185"/>
      <c r="H7" s="185"/>
      <c r="I7" s="185"/>
      <c r="J7" s="185"/>
      <c r="K7" s="185"/>
      <c r="L7" s="185"/>
      <c r="M7" s="185"/>
      <c r="N7" s="185"/>
      <c r="O7" s="185"/>
      <c r="P7" s="185"/>
      <c r="Q7" s="185"/>
      <c r="R7" s="185"/>
      <c r="S7" s="185"/>
      <c r="T7" s="130"/>
      <c r="U7" s="130"/>
      <c r="V7" s="130"/>
      <c r="W7" s="130"/>
      <c r="X7" s="130"/>
      <c r="Y7" s="130"/>
      <c r="Z7" s="130"/>
      <c r="AA7" s="130"/>
      <c r="AB7" s="130"/>
      <c r="AC7" s="130"/>
      <c r="AD7" s="130"/>
      <c r="AE7" s="130"/>
      <c r="AF7" s="130"/>
      <c r="AG7" s="130"/>
      <c r="AH7" s="130"/>
      <c r="AI7" s="130"/>
    </row>
    <row r="8" spans="1:35" ht="15.75" x14ac:dyDescent="0.25">
      <c r="A8" s="218" t="s">
        <v>157</v>
      </c>
      <c r="B8" s="221" t="s">
        <v>159</v>
      </c>
      <c r="C8" s="219"/>
      <c r="D8" s="219"/>
      <c r="E8" s="219"/>
      <c r="F8" s="219"/>
      <c r="G8" s="219"/>
      <c r="H8" s="219"/>
      <c r="I8" s="219"/>
      <c r="J8" s="219"/>
      <c r="K8" s="219"/>
      <c r="L8" s="219"/>
      <c r="M8" s="219"/>
      <c r="N8" s="219"/>
      <c r="O8" s="219"/>
      <c r="P8" s="219"/>
      <c r="Q8" s="219"/>
      <c r="R8" s="219"/>
      <c r="S8" s="219"/>
      <c r="T8" s="220"/>
      <c r="U8" s="220"/>
      <c r="V8" s="130"/>
      <c r="W8" s="130"/>
      <c r="X8" s="130"/>
      <c r="Y8" s="130"/>
      <c r="Z8" s="130"/>
      <c r="AA8" s="130"/>
      <c r="AB8" s="130"/>
      <c r="AC8" s="130"/>
      <c r="AD8" s="130"/>
      <c r="AE8" s="130"/>
      <c r="AF8" s="130"/>
      <c r="AG8" s="130"/>
      <c r="AH8" s="130"/>
      <c r="AI8" s="130"/>
    </row>
    <row r="9" spans="1:35" ht="15.75" x14ac:dyDescent="0.25">
      <c r="A9" s="217"/>
      <c r="B9" s="219" t="s">
        <v>160</v>
      </c>
      <c r="C9" s="219"/>
      <c r="D9" s="219"/>
      <c r="E9" s="219"/>
      <c r="F9" s="219"/>
      <c r="G9" s="219"/>
      <c r="H9" s="219"/>
      <c r="I9" s="219"/>
      <c r="J9" s="219"/>
      <c r="K9" s="219"/>
      <c r="L9" s="219"/>
      <c r="M9" s="219"/>
      <c r="N9" s="219"/>
      <c r="O9" s="219"/>
      <c r="P9" s="219"/>
      <c r="Q9" s="219"/>
      <c r="R9" s="219"/>
      <c r="S9" s="219"/>
      <c r="T9" s="220"/>
      <c r="U9" s="220"/>
      <c r="V9" s="130"/>
      <c r="W9" s="130"/>
      <c r="X9" s="130"/>
      <c r="Y9" s="130"/>
      <c r="Z9" s="130"/>
      <c r="AA9" s="130"/>
      <c r="AB9" s="130"/>
      <c r="AC9" s="130"/>
      <c r="AD9" s="130"/>
      <c r="AE9" s="130"/>
      <c r="AF9" s="130"/>
      <c r="AG9" s="130"/>
      <c r="AH9" s="130"/>
      <c r="AI9" s="130"/>
    </row>
    <row r="10" spans="1:35" ht="15.75" x14ac:dyDescent="0.25">
      <c r="A10" s="184"/>
      <c r="B10" s="185"/>
      <c r="C10" s="185"/>
      <c r="D10" s="185"/>
      <c r="E10" s="185"/>
      <c r="F10" s="185"/>
      <c r="G10" s="185"/>
      <c r="H10" s="185"/>
      <c r="I10" s="185"/>
      <c r="J10" s="185"/>
      <c r="K10" s="185"/>
      <c r="L10" s="185"/>
      <c r="M10" s="185"/>
      <c r="N10" s="185"/>
      <c r="O10" s="185"/>
      <c r="P10" s="185"/>
      <c r="Q10" s="185"/>
      <c r="R10" s="185"/>
      <c r="S10" s="185"/>
      <c r="T10" s="130"/>
      <c r="U10" s="130"/>
      <c r="V10" s="130"/>
      <c r="W10" s="130"/>
      <c r="X10" s="130"/>
      <c r="Y10" s="130"/>
      <c r="Z10" s="130"/>
      <c r="AA10" s="130"/>
      <c r="AB10" s="130"/>
      <c r="AC10" s="130"/>
      <c r="AD10" s="130"/>
      <c r="AE10" s="130"/>
      <c r="AF10" s="130"/>
      <c r="AG10" s="130"/>
      <c r="AH10" s="130"/>
      <c r="AI10" s="130"/>
    </row>
    <row r="11" spans="1:35" ht="15.75" x14ac:dyDescent="0.25">
      <c r="A11" s="217" t="s">
        <v>158</v>
      </c>
      <c r="B11" s="219" t="s">
        <v>162</v>
      </c>
      <c r="C11" s="219"/>
      <c r="D11" s="219"/>
      <c r="E11" s="219"/>
      <c r="F11" s="219"/>
      <c r="G11" s="219"/>
      <c r="H11" s="219"/>
      <c r="I11" s="219"/>
      <c r="J11" s="219"/>
      <c r="K11" s="219"/>
      <c r="L11" s="219"/>
      <c r="M11" s="219"/>
      <c r="N11" s="219"/>
      <c r="O11" s="219"/>
      <c r="P11" s="219"/>
      <c r="Q11" s="219"/>
      <c r="R11" s="219"/>
      <c r="S11" s="219"/>
      <c r="T11" s="220"/>
      <c r="U11" s="220"/>
      <c r="V11" s="130"/>
      <c r="W11" s="130"/>
      <c r="X11" s="130"/>
      <c r="Y11" s="130"/>
      <c r="Z11" s="130"/>
      <c r="AA11" s="130"/>
      <c r="AB11" s="130"/>
      <c r="AC11" s="130"/>
      <c r="AD11" s="130"/>
      <c r="AE11" s="130"/>
      <c r="AF11" s="130"/>
      <c r="AG11" s="130"/>
      <c r="AH11" s="130"/>
      <c r="AI11" s="130"/>
    </row>
    <row r="12" spans="1:35" ht="15.75" x14ac:dyDescent="0.25">
      <c r="A12" s="217"/>
      <c r="B12" s="219" t="s">
        <v>163</v>
      </c>
      <c r="C12" s="219"/>
      <c r="D12" s="219"/>
      <c r="E12" s="219"/>
      <c r="F12" s="219"/>
      <c r="G12" s="219"/>
      <c r="H12" s="219"/>
      <c r="I12" s="219"/>
      <c r="J12" s="219"/>
      <c r="K12" s="219"/>
      <c r="L12" s="219"/>
      <c r="M12" s="219"/>
      <c r="N12" s="219"/>
      <c r="O12" s="219"/>
      <c r="P12" s="219"/>
      <c r="Q12" s="219"/>
      <c r="R12" s="219"/>
      <c r="S12" s="219"/>
      <c r="T12" s="220"/>
      <c r="U12" s="220"/>
      <c r="V12" s="130"/>
      <c r="W12" s="130"/>
      <c r="X12" s="130"/>
      <c r="Y12" s="130"/>
      <c r="Z12" s="130"/>
      <c r="AA12" s="130"/>
      <c r="AB12" s="130"/>
      <c r="AC12" s="130"/>
      <c r="AD12" s="130"/>
      <c r="AE12" s="130"/>
      <c r="AF12" s="130"/>
      <c r="AG12" s="130"/>
      <c r="AH12" s="130"/>
      <c r="AI12" s="130"/>
    </row>
    <row r="13" spans="1:35" ht="15.75" x14ac:dyDescent="0.25">
      <c r="A13" s="184"/>
      <c r="B13" s="185"/>
      <c r="C13" s="185"/>
      <c r="D13" s="185"/>
      <c r="E13" s="185"/>
      <c r="F13" s="185"/>
      <c r="G13" s="185"/>
      <c r="H13" s="185"/>
      <c r="I13" s="185"/>
      <c r="J13" s="185"/>
      <c r="K13" s="185"/>
      <c r="L13" s="185"/>
      <c r="M13" s="185"/>
      <c r="N13" s="185"/>
      <c r="O13" s="185"/>
      <c r="P13" s="185"/>
      <c r="Q13" s="185"/>
      <c r="R13" s="185"/>
      <c r="S13" s="185"/>
      <c r="T13" s="130"/>
      <c r="U13" s="130"/>
      <c r="V13" s="130"/>
      <c r="W13" s="130"/>
      <c r="X13" s="130"/>
      <c r="Y13" s="130"/>
      <c r="Z13" s="130"/>
      <c r="AA13" s="130"/>
      <c r="AB13" s="130"/>
      <c r="AC13" s="130"/>
      <c r="AD13" s="130"/>
      <c r="AE13" s="130"/>
      <c r="AF13" s="130"/>
      <c r="AG13" s="130"/>
      <c r="AH13" s="130"/>
      <c r="AI13" s="130"/>
    </row>
    <row r="14" spans="1:35" ht="15.75" x14ac:dyDescent="0.25">
      <c r="A14" s="217" t="s">
        <v>161</v>
      </c>
      <c r="B14" s="222" t="s">
        <v>165</v>
      </c>
      <c r="C14" s="219"/>
      <c r="D14" s="219"/>
      <c r="E14" s="219"/>
      <c r="F14" s="219"/>
      <c r="G14" s="219"/>
      <c r="H14" s="219"/>
      <c r="I14" s="219"/>
      <c r="J14" s="219"/>
      <c r="K14" s="219"/>
      <c r="L14" s="219"/>
      <c r="M14" s="219"/>
      <c r="N14" s="219"/>
      <c r="O14" s="219"/>
      <c r="P14" s="219"/>
      <c r="Q14" s="219"/>
      <c r="R14" s="219"/>
      <c r="S14" s="219"/>
      <c r="T14" s="220"/>
      <c r="U14" s="220"/>
      <c r="V14" s="130"/>
      <c r="W14" s="130"/>
      <c r="X14" s="130"/>
      <c r="Y14" s="130"/>
      <c r="Z14" s="130"/>
      <c r="AA14" s="130"/>
      <c r="AB14" s="130"/>
      <c r="AC14" s="130"/>
      <c r="AD14" s="130"/>
      <c r="AE14" s="130"/>
      <c r="AF14" s="130"/>
      <c r="AG14" s="130"/>
      <c r="AH14" s="130"/>
      <c r="AI14" s="130"/>
    </row>
    <row r="15" spans="1:35" ht="15.75" x14ac:dyDescent="0.25">
      <c r="A15" s="217"/>
      <c r="B15" s="222" t="s">
        <v>166</v>
      </c>
      <c r="C15" s="219"/>
      <c r="D15" s="219"/>
      <c r="E15" s="219"/>
      <c r="F15" s="219"/>
      <c r="G15" s="219"/>
      <c r="H15" s="219"/>
      <c r="I15" s="219"/>
      <c r="J15" s="219"/>
      <c r="K15" s="219"/>
      <c r="L15" s="219"/>
      <c r="M15" s="219"/>
      <c r="N15" s="219"/>
      <c r="O15" s="219"/>
      <c r="P15" s="219"/>
      <c r="Q15" s="219"/>
      <c r="R15" s="219"/>
      <c r="S15" s="219"/>
      <c r="T15" s="220"/>
      <c r="U15" s="220"/>
      <c r="V15" s="130"/>
      <c r="W15" s="130"/>
      <c r="X15" s="130"/>
      <c r="Y15" s="130"/>
      <c r="Z15" s="130"/>
      <c r="AA15" s="130"/>
      <c r="AB15" s="130"/>
      <c r="AC15" s="130"/>
      <c r="AD15" s="130"/>
      <c r="AE15" s="130"/>
      <c r="AF15" s="130"/>
      <c r="AG15" s="130"/>
      <c r="AH15" s="130"/>
      <c r="AI15" s="130"/>
    </row>
    <row r="16" spans="1:35" ht="15.75" x14ac:dyDescent="0.25">
      <c r="A16" s="184"/>
      <c r="B16" s="188"/>
      <c r="C16" s="185"/>
      <c r="D16" s="185"/>
      <c r="E16" s="185"/>
      <c r="F16" s="185"/>
      <c r="G16" s="185"/>
      <c r="H16" s="185"/>
      <c r="I16" s="185"/>
      <c r="J16" s="185"/>
      <c r="K16" s="185"/>
      <c r="L16" s="185"/>
      <c r="M16" s="185"/>
      <c r="N16" s="185"/>
      <c r="O16" s="185"/>
      <c r="P16" s="185"/>
      <c r="Q16" s="185"/>
      <c r="R16" s="185"/>
      <c r="S16" s="185"/>
      <c r="T16" s="130"/>
      <c r="U16" s="130"/>
      <c r="V16" s="130"/>
      <c r="W16" s="130"/>
      <c r="X16" s="130"/>
      <c r="Y16" s="130"/>
      <c r="Z16" s="130"/>
      <c r="AA16" s="130"/>
      <c r="AB16" s="130"/>
      <c r="AC16" s="130"/>
      <c r="AD16" s="130"/>
      <c r="AE16" s="130"/>
      <c r="AF16" s="130"/>
      <c r="AG16" s="130"/>
      <c r="AH16" s="130"/>
      <c r="AI16" s="130"/>
    </row>
    <row r="17" spans="1:35" ht="15.75" x14ac:dyDescent="0.25">
      <c r="A17" s="217" t="s">
        <v>164</v>
      </c>
      <c r="B17" s="223" t="s">
        <v>168</v>
      </c>
      <c r="C17" s="219"/>
      <c r="D17" s="219"/>
      <c r="E17" s="219"/>
      <c r="F17" s="219"/>
      <c r="G17" s="219"/>
      <c r="H17" s="219"/>
      <c r="I17" s="219"/>
      <c r="J17" s="219"/>
      <c r="K17" s="219"/>
      <c r="L17" s="219"/>
      <c r="M17" s="219"/>
      <c r="N17" s="219"/>
      <c r="O17" s="219"/>
      <c r="P17" s="219"/>
      <c r="Q17" s="219"/>
      <c r="R17" s="219"/>
      <c r="S17" s="219"/>
      <c r="T17" s="220"/>
      <c r="U17" s="220"/>
      <c r="V17" s="130"/>
      <c r="W17" s="130"/>
      <c r="X17" s="130"/>
      <c r="Y17" s="130"/>
      <c r="Z17" s="130"/>
      <c r="AA17" s="130"/>
      <c r="AB17" s="130"/>
      <c r="AC17" s="130"/>
      <c r="AD17" s="130"/>
      <c r="AE17" s="130"/>
      <c r="AF17" s="130"/>
      <c r="AG17" s="130"/>
      <c r="AH17" s="130"/>
      <c r="AI17" s="130"/>
    </row>
    <row r="18" spans="1:35" ht="15.75" x14ac:dyDescent="0.25">
      <c r="A18" s="217"/>
      <c r="B18" s="222" t="s">
        <v>169</v>
      </c>
      <c r="C18" s="219"/>
      <c r="D18" s="219"/>
      <c r="E18" s="219"/>
      <c r="F18" s="219"/>
      <c r="G18" s="219"/>
      <c r="H18" s="219"/>
      <c r="I18" s="219"/>
      <c r="J18" s="219"/>
      <c r="K18" s="219"/>
      <c r="L18" s="219"/>
      <c r="M18" s="219"/>
      <c r="N18" s="219"/>
      <c r="O18" s="219"/>
      <c r="P18" s="219"/>
      <c r="Q18" s="219"/>
      <c r="R18" s="219"/>
      <c r="S18" s="219"/>
      <c r="T18" s="220"/>
      <c r="U18" s="220"/>
      <c r="V18" s="130"/>
      <c r="W18" s="130"/>
      <c r="X18" s="130"/>
      <c r="Y18" s="130"/>
      <c r="Z18" s="130"/>
      <c r="AA18" s="130"/>
      <c r="AB18" s="130"/>
      <c r="AC18" s="130"/>
      <c r="AD18" s="130"/>
      <c r="AE18" s="130"/>
      <c r="AF18" s="130"/>
      <c r="AG18" s="130"/>
      <c r="AH18" s="130"/>
      <c r="AI18" s="130"/>
    </row>
    <row r="19" spans="1:35" ht="15.75" x14ac:dyDescent="0.25">
      <c r="A19" s="217"/>
      <c r="B19" s="224" t="s">
        <v>170</v>
      </c>
      <c r="C19" s="220"/>
      <c r="D19" s="220"/>
      <c r="E19" s="220"/>
      <c r="F19" s="220"/>
      <c r="G19" s="220"/>
      <c r="H19" s="220"/>
      <c r="I19" s="220"/>
      <c r="J19" s="220"/>
      <c r="K19" s="220"/>
      <c r="L19" s="220"/>
      <c r="M19" s="220"/>
      <c r="N19" s="220"/>
      <c r="O19" s="220"/>
      <c r="P19" s="220"/>
      <c r="Q19" s="220"/>
      <c r="R19" s="220"/>
      <c r="S19" s="220"/>
      <c r="T19" s="220"/>
      <c r="U19" s="220"/>
      <c r="V19" s="130"/>
      <c r="W19" s="130"/>
      <c r="X19" s="130"/>
      <c r="Y19" s="130"/>
      <c r="Z19" s="130"/>
      <c r="AA19" s="130"/>
      <c r="AB19" s="130"/>
      <c r="AC19" s="130"/>
      <c r="AD19" s="130"/>
      <c r="AE19" s="130"/>
      <c r="AF19" s="130"/>
      <c r="AG19" s="130"/>
      <c r="AH19" s="130"/>
      <c r="AI19" s="130"/>
    </row>
    <row r="20" spans="1:35" ht="15.75" x14ac:dyDescent="0.25">
      <c r="A20" s="217"/>
      <c r="B20" s="222" t="s">
        <v>171</v>
      </c>
      <c r="C20" s="219"/>
      <c r="D20" s="219"/>
      <c r="E20" s="219"/>
      <c r="F20" s="219"/>
      <c r="G20" s="219"/>
      <c r="H20" s="219"/>
      <c r="I20" s="219"/>
      <c r="J20" s="219"/>
      <c r="K20" s="219"/>
      <c r="L20" s="219"/>
      <c r="M20" s="219"/>
      <c r="N20" s="219"/>
      <c r="O20" s="219"/>
      <c r="P20" s="219"/>
      <c r="Q20" s="219"/>
      <c r="R20" s="220"/>
      <c r="S20" s="220"/>
      <c r="T20" s="220"/>
      <c r="U20" s="220"/>
      <c r="V20" s="130"/>
      <c r="W20" s="130"/>
      <c r="X20" s="130"/>
      <c r="Y20" s="130"/>
      <c r="Z20" s="130"/>
      <c r="AA20" s="130"/>
      <c r="AB20" s="130"/>
      <c r="AC20" s="130"/>
      <c r="AD20" s="130"/>
      <c r="AE20" s="130"/>
      <c r="AF20" s="130"/>
      <c r="AG20" s="130"/>
      <c r="AH20" s="130"/>
      <c r="AI20" s="130"/>
    </row>
    <row r="21" spans="1:35" ht="15.75" x14ac:dyDescent="0.25">
      <c r="A21" s="184"/>
      <c r="B21" s="188"/>
      <c r="C21" s="185"/>
      <c r="D21" s="185"/>
      <c r="E21" s="185"/>
      <c r="F21" s="185"/>
      <c r="G21" s="185"/>
      <c r="H21" s="185"/>
      <c r="I21" s="185"/>
      <c r="J21" s="185"/>
      <c r="K21" s="185"/>
      <c r="L21" s="185"/>
      <c r="M21" s="185"/>
      <c r="N21" s="185"/>
      <c r="O21" s="185"/>
      <c r="P21" s="185"/>
      <c r="Q21" s="185"/>
      <c r="R21" s="130"/>
      <c r="S21" s="130"/>
      <c r="T21" s="130"/>
      <c r="U21" s="130"/>
      <c r="V21" s="130"/>
      <c r="W21" s="130"/>
      <c r="X21" s="130"/>
      <c r="Y21" s="130"/>
      <c r="Z21" s="130"/>
      <c r="AA21" s="130"/>
      <c r="AB21" s="130"/>
      <c r="AC21" s="130"/>
      <c r="AD21" s="130"/>
      <c r="AE21" s="130"/>
      <c r="AF21" s="130"/>
      <c r="AG21" s="130"/>
      <c r="AH21" s="130"/>
      <c r="AI21" s="130"/>
    </row>
    <row r="22" spans="1:35" ht="15.75" x14ac:dyDescent="0.25">
      <c r="A22" s="217" t="s">
        <v>167</v>
      </c>
      <c r="B22" s="222" t="s">
        <v>172</v>
      </c>
      <c r="C22" s="219"/>
      <c r="D22" s="219"/>
      <c r="E22" s="219"/>
      <c r="F22" s="219"/>
      <c r="G22" s="219"/>
      <c r="H22" s="219"/>
      <c r="I22" s="219"/>
      <c r="J22" s="219"/>
      <c r="K22" s="219"/>
      <c r="L22" s="219"/>
      <c r="M22" s="219"/>
      <c r="N22" s="219"/>
      <c r="O22" s="219"/>
      <c r="P22" s="219"/>
      <c r="Q22" s="219"/>
      <c r="R22" s="220"/>
      <c r="S22" s="220"/>
      <c r="T22" s="220"/>
      <c r="U22" s="220"/>
      <c r="V22" s="130"/>
      <c r="W22" s="130"/>
      <c r="X22" s="130"/>
      <c r="Y22" s="130"/>
      <c r="Z22" s="130"/>
      <c r="AA22" s="130"/>
      <c r="AB22" s="130"/>
      <c r="AC22" s="130"/>
      <c r="AD22" s="130"/>
      <c r="AE22" s="130"/>
      <c r="AF22" s="130"/>
      <c r="AG22" s="130"/>
      <c r="AH22" s="130"/>
      <c r="AI22" s="130"/>
    </row>
    <row r="23" spans="1:35" ht="15.75" x14ac:dyDescent="0.25">
      <c r="A23" s="183"/>
      <c r="B23" s="130"/>
      <c r="C23" s="130"/>
      <c r="D23" s="130"/>
      <c r="E23" s="130"/>
      <c r="F23" s="130"/>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row>
    <row r="24" spans="1:35" ht="15.75" x14ac:dyDescent="0.25">
      <c r="A24" s="189" t="s">
        <v>173</v>
      </c>
      <c r="B24" s="190"/>
      <c r="C24" s="190"/>
      <c r="D24" s="190"/>
      <c r="E24" s="190"/>
      <c r="F24" s="190"/>
      <c r="G24" s="190"/>
      <c r="H24" s="190"/>
      <c r="I24" s="190"/>
      <c r="J24" s="190"/>
      <c r="K24" s="191"/>
      <c r="L24" s="191"/>
      <c r="M24" s="191"/>
      <c r="N24" s="191"/>
      <c r="O24" s="191"/>
      <c r="P24" s="191"/>
      <c r="Q24" s="191"/>
      <c r="R24" s="191"/>
      <c r="S24" s="191"/>
      <c r="T24" s="191"/>
      <c r="U24" s="191"/>
      <c r="V24" s="130"/>
      <c r="W24" s="130"/>
      <c r="X24" s="130"/>
      <c r="Y24" s="130"/>
      <c r="Z24" s="130"/>
      <c r="AA24" s="130"/>
      <c r="AB24" s="130"/>
      <c r="AC24" s="130"/>
      <c r="AD24" s="130"/>
      <c r="AE24" s="130"/>
      <c r="AF24" s="130"/>
      <c r="AG24" s="130"/>
      <c r="AH24" s="130"/>
      <c r="AI24" s="130"/>
    </row>
    <row r="25" spans="1:35" ht="15.75" x14ac:dyDescent="0.25">
      <c r="A25" s="184"/>
      <c r="B25" s="188"/>
      <c r="C25" s="185"/>
      <c r="D25" s="185"/>
      <c r="E25" s="185"/>
      <c r="F25" s="185"/>
      <c r="G25" s="185"/>
      <c r="H25" s="185"/>
      <c r="I25" s="185"/>
      <c r="J25" s="185"/>
      <c r="K25" s="185"/>
      <c r="L25" s="185"/>
      <c r="M25" s="185"/>
      <c r="N25" s="185"/>
      <c r="O25" s="185"/>
      <c r="P25" s="185"/>
      <c r="Q25" s="185"/>
      <c r="R25" s="185"/>
      <c r="S25" s="185"/>
      <c r="T25" s="130"/>
      <c r="U25" s="130"/>
      <c r="V25" s="130"/>
      <c r="W25" s="130"/>
      <c r="X25" s="130"/>
      <c r="Y25" s="130"/>
      <c r="Z25" s="130"/>
      <c r="AA25" s="130"/>
      <c r="AB25" s="130"/>
      <c r="AC25" s="130"/>
      <c r="AD25" s="130"/>
      <c r="AE25" s="130"/>
      <c r="AF25" s="130"/>
      <c r="AG25" s="130"/>
      <c r="AH25" s="130"/>
      <c r="AI25" s="130"/>
    </row>
    <row r="26" spans="1:35" ht="15.75" x14ac:dyDescent="0.25">
      <c r="A26" s="192" t="s">
        <v>174</v>
      </c>
      <c r="B26" s="190"/>
      <c r="C26" s="190"/>
      <c r="D26" s="190"/>
      <c r="E26" s="190"/>
      <c r="F26" s="190"/>
      <c r="G26" s="190"/>
      <c r="H26" s="190"/>
      <c r="I26" s="190"/>
      <c r="J26" s="190"/>
      <c r="K26" s="191"/>
      <c r="L26" s="191"/>
      <c r="M26" s="191"/>
      <c r="N26" s="191"/>
      <c r="O26" s="191"/>
      <c r="P26" s="191"/>
      <c r="Q26" s="191"/>
      <c r="R26" s="191"/>
      <c r="S26" s="191"/>
      <c r="T26" s="191"/>
      <c r="U26" s="191"/>
      <c r="V26" s="130"/>
      <c r="W26" s="130"/>
      <c r="X26" s="130"/>
      <c r="Y26" s="130"/>
      <c r="Z26" s="130"/>
      <c r="AA26" s="130"/>
      <c r="AB26" s="130"/>
      <c r="AC26" s="130"/>
      <c r="AD26" s="130"/>
      <c r="AE26" s="130"/>
      <c r="AF26" s="130"/>
      <c r="AG26" s="130"/>
      <c r="AH26" s="130"/>
      <c r="AI26" s="130"/>
    </row>
    <row r="27" spans="1:35" ht="15.75" x14ac:dyDescent="0.25">
      <c r="A27" s="183"/>
      <c r="B27" s="130"/>
      <c r="C27" s="130"/>
      <c r="D27" s="130"/>
      <c r="E27" s="130"/>
      <c r="F27" s="130"/>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130"/>
      <c r="AE27" s="130"/>
      <c r="AF27" s="130"/>
      <c r="AG27" s="130"/>
      <c r="AH27" s="130"/>
      <c r="AI27" s="130"/>
    </row>
    <row r="28" spans="1:35" ht="15.75" x14ac:dyDescent="0.25">
      <c r="A28" s="183"/>
      <c r="B28" s="130"/>
      <c r="C28" s="130"/>
      <c r="D28" s="130"/>
      <c r="E28" s="130"/>
      <c r="F28" s="130"/>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0"/>
    </row>
    <row r="29" spans="1:35" ht="15.75" x14ac:dyDescent="0.25">
      <c r="A29" s="183"/>
      <c r="B29" s="130"/>
      <c r="C29" s="130"/>
      <c r="D29" s="130"/>
      <c r="E29" s="130"/>
      <c r="F29" s="130"/>
      <c r="G29" s="130"/>
      <c r="H29" s="130"/>
      <c r="I29" s="130"/>
      <c r="J29" s="130"/>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0"/>
    </row>
    <row r="30" spans="1:35" ht="15.75" x14ac:dyDescent="0.25">
      <c r="A30" s="183"/>
      <c r="B30" s="130"/>
      <c r="C30" s="130"/>
      <c r="D30" s="130"/>
      <c r="E30" s="130"/>
      <c r="F30" s="130"/>
      <c r="G30" s="130"/>
      <c r="H30" s="130"/>
      <c r="I30" s="130"/>
      <c r="J30" s="130"/>
      <c r="K30" s="130"/>
      <c r="L30" s="130"/>
      <c r="M30" s="130"/>
      <c r="N30" s="130"/>
      <c r="O30" s="130"/>
      <c r="P30" s="130"/>
      <c r="Q30" s="130"/>
      <c r="R30" s="130"/>
      <c r="S30" s="130"/>
      <c r="T30" s="130"/>
      <c r="U30" s="130"/>
      <c r="V30" s="130"/>
      <c r="W30" s="130"/>
      <c r="X30" s="130"/>
      <c r="Y30" s="130"/>
      <c r="Z30" s="130"/>
      <c r="AA30" s="130"/>
      <c r="AB30" s="130"/>
      <c r="AC30" s="130"/>
      <c r="AD30" s="130"/>
      <c r="AE30" s="130"/>
      <c r="AF30" s="130"/>
      <c r="AG30" s="130"/>
      <c r="AH30" s="130"/>
      <c r="AI30" s="130"/>
    </row>
    <row r="31" spans="1:35" ht="15.75" x14ac:dyDescent="0.25">
      <c r="A31" s="183"/>
      <c r="B31" s="130"/>
      <c r="C31" s="130"/>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row>
    <row r="32" spans="1:35" ht="15.75" x14ac:dyDescent="0.25">
      <c r="A32" s="183"/>
      <c r="B32" s="130"/>
      <c r="C32" s="130"/>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row>
    <row r="33" spans="1:35" ht="15.75" x14ac:dyDescent="0.25">
      <c r="A33" s="183"/>
      <c r="B33" s="130"/>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row>
    <row r="34" spans="1:35" ht="15.75" x14ac:dyDescent="0.25">
      <c r="A34" s="183"/>
      <c r="B34" s="130"/>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row>
    <row r="35" spans="1:35" ht="15.75" x14ac:dyDescent="0.25">
      <c r="A35" s="183"/>
      <c r="B35" s="130"/>
      <c r="C35" s="130"/>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row>
    <row r="36" spans="1:35" ht="15.75" x14ac:dyDescent="0.25">
      <c r="A36" s="183"/>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row>
    <row r="37" spans="1:35" ht="15.75" x14ac:dyDescent="0.25">
      <c r="A37" s="183"/>
      <c r="B37" s="130"/>
      <c r="C37" s="130"/>
      <c r="D37" s="130"/>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row>
    <row r="38" spans="1:35" ht="15.75" x14ac:dyDescent="0.25">
      <c r="A38" s="183"/>
      <c r="B38" s="130"/>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row>
    <row r="39" spans="1:35" ht="15.75" x14ac:dyDescent="0.25">
      <c r="A39" s="183"/>
      <c r="B39" s="130"/>
      <c r="C39" s="130"/>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row>
    <row r="40" spans="1:35" ht="15.75" x14ac:dyDescent="0.25">
      <c r="A40" s="183"/>
      <c r="B40" s="130"/>
      <c r="C40" s="130"/>
      <c r="D40" s="130"/>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row>
    <row r="41" spans="1:35" ht="15.75" x14ac:dyDescent="0.25">
      <c r="A41" s="183"/>
      <c r="B41" s="130"/>
      <c r="C41" s="130"/>
      <c r="D41" s="130"/>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row>
    <row r="42" spans="1:35" ht="15.75" x14ac:dyDescent="0.25">
      <c r="A42" s="183"/>
      <c r="B42" s="130"/>
      <c r="C42" s="130"/>
      <c r="D42" s="130"/>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row>
    <row r="43" spans="1:35" ht="15.75" x14ac:dyDescent="0.25">
      <c r="A43" s="183"/>
      <c r="B43" s="130"/>
      <c r="C43" s="130"/>
      <c r="D43" s="130"/>
      <c r="E43" s="130"/>
      <c r="F43" s="130"/>
      <c r="G43" s="130"/>
      <c r="H43" s="130"/>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0"/>
      <c r="AI43" s="130"/>
    </row>
    <row r="44" spans="1:35" ht="15.75" x14ac:dyDescent="0.25">
      <c r="A44" s="183"/>
      <c r="B44" s="130"/>
      <c r="C44" s="130"/>
      <c r="D44" s="130"/>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0"/>
      <c r="AH44" s="130"/>
      <c r="AI44" s="130"/>
    </row>
    <row r="45" spans="1:35" ht="15.75" x14ac:dyDescent="0.25">
      <c r="A45" s="183"/>
      <c r="B45" s="130"/>
      <c r="C45" s="130"/>
      <c r="D45" s="130"/>
      <c r="E45" s="130"/>
      <c r="F45" s="130"/>
      <c r="G45" s="130"/>
      <c r="H45" s="130"/>
      <c r="I45" s="130"/>
      <c r="J45" s="130"/>
      <c r="K45" s="130"/>
      <c r="L45" s="130"/>
      <c r="M45" s="130"/>
      <c r="N45" s="130"/>
      <c r="O45" s="130"/>
      <c r="P45" s="130"/>
      <c r="Q45" s="130"/>
      <c r="R45" s="130"/>
      <c r="S45" s="130"/>
      <c r="T45" s="130"/>
      <c r="U45" s="130"/>
      <c r="V45" s="130"/>
      <c r="W45" s="130"/>
      <c r="X45" s="130"/>
      <c r="Y45" s="130"/>
      <c r="Z45" s="130"/>
      <c r="AA45" s="130"/>
      <c r="AB45" s="130"/>
      <c r="AC45" s="130"/>
      <c r="AD45" s="130"/>
      <c r="AE45" s="130"/>
      <c r="AF45" s="130"/>
      <c r="AG45" s="130"/>
      <c r="AH45" s="130"/>
      <c r="AI45" s="130"/>
    </row>
    <row r="46" spans="1:35" ht="15.75" x14ac:dyDescent="0.25">
      <c r="A46" s="183"/>
      <c r="B46" s="130"/>
      <c r="C46" s="130"/>
      <c r="D46" s="130"/>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row>
    <row r="47" spans="1:35" ht="15.75" x14ac:dyDescent="0.25">
      <c r="A47" s="183"/>
      <c r="B47" s="130"/>
      <c r="C47" s="130"/>
      <c r="D47" s="130"/>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row>
    <row r="48" spans="1:35" ht="15.75" x14ac:dyDescent="0.25">
      <c r="A48" s="183"/>
      <c r="B48" s="130"/>
      <c r="C48" s="130"/>
      <c r="D48" s="130"/>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0"/>
      <c r="AI48" s="130"/>
    </row>
    <row r="49" spans="1:35" ht="15.75" x14ac:dyDescent="0.25">
      <c r="A49" s="183"/>
      <c r="B49" s="130"/>
      <c r="C49" s="130"/>
      <c r="D49" s="130"/>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row>
    <row r="50" spans="1:35" ht="15.75" x14ac:dyDescent="0.25">
      <c r="A50" s="183"/>
      <c r="B50" s="130"/>
      <c r="C50" s="130"/>
      <c r="D50" s="130"/>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row>
    <row r="51" spans="1:35" ht="15.75" x14ac:dyDescent="0.25">
      <c r="A51" s="183"/>
      <c r="B51" s="130"/>
      <c r="C51" s="130"/>
      <c r="D51" s="130"/>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0"/>
      <c r="AI51" s="130"/>
    </row>
    <row r="52" spans="1:35" ht="15.75" x14ac:dyDescent="0.25">
      <c r="A52" s="183"/>
      <c r="B52" s="130"/>
      <c r="C52" s="130"/>
      <c r="D52" s="130"/>
      <c r="E52" s="130"/>
      <c r="F52" s="130"/>
      <c r="G52" s="130"/>
      <c r="H52" s="130"/>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0"/>
    </row>
    <row r="53" spans="1:35" ht="15.75" x14ac:dyDescent="0.25">
      <c r="A53" s="183"/>
      <c r="B53" s="130"/>
      <c r="C53" s="130"/>
      <c r="D53" s="130"/>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row>
    <row r="54" spans="1:35" ht="15.75" x14ac:dyDescent="0.25">
      <c r="A54" s="183"/>
      <c r="B54" s="130"/>
      <c r="C54" s="130"/>
      <c r="D54" s="130"/>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row>
    <row r="55" spans="1:35" ht="15.75" x14ac:dyDescent="0.25">
      <c r="A55" s="183"/>
      <c r="B55" s="130"/>
      <c r="C55" s="130"/>
      <c r="D55" s="130"/>
      <c r="E55" s="130"/>
      <c r="F55" s="130"/>
      <c r="G55" s="130"/>
      <c r="H55" s="130"/>
      <c r="I55" s="130"/>
      <c r="J55" s="130"/>
      <c r="K55" s="130"/>
      <c r="L55" s="130"/>
      <c r="M55" s="130"/>
      <c r="N55" s="130"/>
      <c r="O55" s="130"/>
      <c r="P55" s="130"/>
      <c r="Q55" s="130"/>
      <c r="R55" s="130"/>
      <c r="S55" s="130"/>
      <c r="T55" s="130"/>
      <c r="U55" s="130"/>
      <c r="V55" s="130"/>
      <c r="W55" s="130"/>
      <c r="X55" s="130"/>
      <c r="Y55" s="130"/>
      <c r="Z55" s="130"/>
      <c r="AA55" s="130"/>
      <c r="AB55" s="130"/>
      <c r="AC55" s="130"/>
      <c r="AD55" s="130"/>
      <c r="AE55" s="130"/>
      <c r="AF55" s="130"/>
      <c r="AG55" s="130"/>
      <c r="AH55" s="130"/>
      <c r="AI55" s="130"/>
    </row>
    <row r="56" spans="1:35" ht="15.75" x14ac:dyDescent="0.25">
      <c r="A56" s="183"/>
      <c r="B56" s="130"/>
      <c r="C56" s="130"/>
      <c r="D56" s="130"/>
      <c r="E56" s="130"/>
      <c r="F56" s="130"/>
      <c r="G56" s="130"/>
      <c r="H56" s="130"/>
      <c r="I56" s="130"/>
      <c r="J56" s="130"/>
      <c r="K56" s="130"/>
      <c r="L56" s="130"/>
      <c r="M56" s="130"/>
      <c r="N56" s="130"/>
      <c r="O56" s="130"/>
      <c r="P56" s="130"/>
      <c r="Q56" s="130"/>
      <c r="R56" s="130"/>
      <c r="S56" s="130"/>
      <c r="T56" s="130"/>
      <c r="U56" s="130"/>
      <c r="V56" s="130"/>
      <c r="W56" s="130"/>
      <c r="X56" s="130"/>
      <c r="Y56" s="130"/>
      <c r="Z56" s="130"/>
      <c r="AA56" s="130"/>
      <c r="AB56" s="130"/>
      <c r="AC56" s="130"/>
      <c r="AD56" s="130"/>
      <c r="AE56" s="130"/>
      <c r="AF56" s="130"/>
      <c r="AG56" s="130"/>
      <c r="AH56" s="130"/>
      <c r="AI56" s="130"/>
    </row>
    <row r="57" spans="1:35" ht="15.75" x14ac:dyDescent="0.25">
      <c r="A57" s="183"/>
      <c r="B57" s="130"/>
      <c r="C57" s="130"/>
      <c r="D57" s="130"/>
      <c r="E57" s="130"/>
      <c r="F57" s="130"/>
      <c r="G57" s="130"/>
      <c r="H57" s="130"/>
      <c r="I57" s="130"/>
      <c r="J57" s="130"/>
      <c r="K57" s="130"/>
      <c r="L57" s="130"/>
      <c r="M57" s="130"/>
      <c r="N57" s="130"/>
      <c r="O57" s="130"/>
      <c r="P57" s="130"/>
      <c r="Q57" s="130"/>
      <c r="R57" s="130"/>
      <c r="S57" s="130"/>
      <c r="T57" s="130"/>
      <c r="U57" s="130"/>
      <c r="V57" s="130"/>
      <c r="W57" s="130"/>
      <c r="X57" s="130"/>
      <c r="Y57" s="130"/>
      <c r="Z57" s="130"/>
      <c r="AA57" s="130"/>
      <c r="AB57" s="130"/>
      <c r="AC57" s="130"/>
      <c r="AD57" s="130"/>
      <c r="AE57" s="130"/>
      <c r="AF57" s="130"/>
      <c r="AG57" s="130"/>
      <c r="AH57" s="130"/>
      <c r="AI57" s="130"/>
    </row>
    <row r="58" spans="1:35" ht="15.75" x14ac:dyDescent="0.25">
      <c r="A58" s="183"/>
      <c r="B58" s="130"/>
      <c r="C58" s="130"/>
      <c r="D58" s="130"/>
      <c r="E58" s="130"/>
      <c r="F58" s="130"/>
      <c r="G58" s="130"/>
      <c r="H58" s="130"/>
      <c r="I58" s="130"/>
      <c r="J58" s="130"/>
      <c r="K58" s="130"/>
      <c r="L58" s="130"/>
      <c r="M58" s="130"/>
      <c r="N58" s="130"/>
      <c r="O58" s="130"/>
      <c r="P58" s="130"/>
      <c r="Q58" s="130"/>
      <c r="R58" s="130"/>
      <c r="S58" s="130"/>
      <c r="T58" s="130"/>
      <c r="U58" s="130"/>
      <c r="V58" s="130"/>
      <c r="W58" s="130"/>
      <c r="X58" s="130"/>
      <c r="Y58" s="130"/>
      <c r="Z58" s="130"/>
      <c r="AA58" s="130"/>
      <c r="AB58" s="130"/>
      <c r="AC58" s="130"/>
      <c r="AD58" s="130"/>
      <c r="AE58" s="130"/>
      <c r="AF58" s="130"/>
      <c r="AG58" s="130"/>
      <c r="AH58" s="130"/>
      <c r="AI58" s="130"/>
    </row>
    <row r="59" spans="1:35" ht="15.75" x14ac:dyDescent="0.25">
      <c r="A59" s="183"/>
      <c r="B59" s="130"/>
      <c r="C59" s="130"/>
      <c r="D59" s="130"/>
      <c r="E59" s="130"/>
      <c r="F59" s="130"/>
      <c r="G59" s="130"/>
      <c r="H59" s="130"/>
      <c r="I59" s="130"/>
      <c r="J59" s="130"/>
      <c r="K59" s="130"/>
      <c r="L59" s="130"/>
      <c r="M59" s="130"/>
      <c r="N59" s="130"/>
      <c r="O59" s="130"/>
      <c r="P59" s="130"/>
      <c r="Q59" s="130"/>
      <c r="R59" s="130"/>
      <c r="S59" s="130"/>
      <c r="T59" s="130"/>
      <c r="U59" s="130"/>
      <c r="V59" s="130"/>
      <c r="W59" s="130"/>
      <c r="X59" s="130"/>
      <c r="Y59" s="130"/>
      <c r="Z59" s="130"/>
      <c r="AA59" s="130"/>
      <c r="AB59" s="130"/>
      <c r="AC59" s="130"/>
      <c r="AD59" s="130"/>
      <c r="AE59" s="130"/>
      <c r="AF59" s="130"/>
      <c r="AG59" s="130"/>
      <c r="AH59" s="130"/>
      <c r="AI59" s="130"/>
    </row>
    <row r="60" spans="1:35" ht="15.75" x14ac:dyDescent="0.25">
      <c r="A60" s="183"/>
      <c r="B60" s="130"/>
      <c r="C60" s="130"/>
      <c r="D60" s="130"/>
      <c r="E60" s="130"/>
      <c r="F60" s="130"/>
      <c r="G60" s="130"/>
      <c r="H60" s="130"/>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row>
    <row r="61" spans="1:35" ht="15.75" x14ac:dyDescent="0.25">
      <c r="A61" s="183"/>
      <c r="B61" s="130"/>
      <c r="C61" s="130"/>
      <c r="D61" s="130"/>
      <c r="E61" s="130"/>
      <c r="F61" s="130"/>
      <c r="G61" s="130"/>
      <c r="H61" s="130"/>
      <c r="I61" s="130"/>
      <c r="J61" s="130"/>
      <c r="K61" s="130"/>
      <c r="L61" s="130"/>
      <c r="M61" s="130"/>
      <c r="N61" s="130"/>
      <c r="O61" s="130"/>
      <c r="P61" s="130"/>
      <c r="Q61" s="130"/>
      <c r="R61" s="130"/>
      <c r="S61" s="130"/>
      <c r="T61" s="130"/>
      <c r="U61" s="130"/>
      <c r="V61" s="130"/>
      <c r="W61" s="130"/>
      <c r="X61" s="130"/>
      <c r="Y61" s="130"/>
      <c r="Z61" s="130"/>
      <c r="AA61" s="130"/>
      <c r="AB61" s="130"/>
      <c r="AC61" s="130"/>
      <c r="AD61" s="130"/>
      <c r="AE61" s="130"/>
      <c r="AF61" s="130"/>
      <c r="AG61" s="130"/>
      <c r="AH61" s="130"/>
      <c r="AI61" s="130"/>
    </row>
    <row r="62" spans="1:35" ht="15.75" x14ac:dyDescent="0.25">
      <c r="A62" s="183"/>
      <c r="B62" s="130"/>
      <c r="C62" s="130"/>
      <c r="D62" s="130"/>
      <c r="E62" s="130"/>
      <c r="F62" s="130"/>
      <c r="G62" s="130"/>
      <c r="H62" s="130"/>
      <c r="I62" s="130"/>
      <c r="J62" s="130"/>
      <c r="K62" s="130"/>
      <c r="L62" s="130"/>
      <c r="M62" s="130"/>
      <c r="N62" s="130"/>
      <c r="O62" s="130"/>
      <c r="P62" s="130"/>
      <c r="Q62" s="130"/>
      <c r="R62" s="130"/>
      <c r="S62" s="130"/>
      <c r="T62" s="130"/>
      <c r="U62" s="130"/>
      <c r="V62" s="130"/>
      <c r="W62" s="130"/>
      <c r="X62" s="130"/>
      <c r="Y62" s="130"/>
      <c r="Z62" s="130"/>
      <c r="AA62" s="130"/>
      <c r="AB62" s="130"/>
      <c r="AC62" s="130"/>
      <c r="AD62" s="130"/>
      <c r="AE62" s="130"/>
      <c r="AF62" s="130"/>
      <c r="AG62" s="130"/>
      <c r="AH62" s="130"/>
      <c r="AI62" s="130"/>
    </row>
    <row r="63" spans="1:35" ht="15.75" x14ac:dyDescent="0.25">
      <c r="A63" s="183"/>
      <c r="B63" s="130"/>
      <c r="C63" s="130"/>
      <c r="D63" s="130"/>
      <c r="E63" s="130"/>
      <c r="F63" s="130"/>
      <c r="G63" s="130"/>
      <c r="H63" s="130"/>
      <c r="I63" s="130"/>
      <c r="J63" s="130"/>
      <c r="K63" s="130"/>
      <c r="L63" s="130"/>
      <c r="M63" s="130"/>
      <c r="N63" s="130"/>
      <c r="O63" s="130"/>
      <c r="P63" s="130"/>
      <c r="Q63" s="130"/>
      <c r="R63" s="130"/>
      <c r="S63" s="130"/>
      <c r="T63" s="130"/>
      <c r="U63" s="130"/>
      <c r="V63" s="130"/>
      <c r="W63" s="130"/>
      <c r="X63" s="130"/>
      <c r="Y63" s="130"/>
      <c r="Z63" s="130"/>
      <c r="AA63" s="130"/>
      <c r="AB63" s="130"/>
      <c r="AC63" s="130"/>
      <c r="AD63" s="130"/>
      <c r="AE63" s="130"/>
      <c r="AF63" s="130"/>
      <c r="AG63" s="130"/>
      <c r="AH63" s="130"/>
      <c r="AI63" s="130"/>
    </row>
    <row r="64" spans="1:35" ht="15.75" x14ac:dyDescent="0.25">
      <c r="A64" s="183"/>
      <c r="B64" s="130"/>
      <c r="C64" s="130"/>
      <c r="D64" s="130"/>
      <c r="E64" s="130"/>
      <c r="F64" s="130"/>
      <c r="G64" s="130"/>
      <c r="H64" s="130"/>
      <c r="I64" s="130"/>
      <c r="J64" s="130"/>
      <c r="K64" s="130"/>
      <c r="L64" s="130"/>
      <c r="M64" s="130"/>
      <c r="N64" s="130"/>
      <c r="O64" s="130"/>
      <c r="P64" s="130"/>
      <c r="Q64" s="130"/>
      <c r="R64" s="130"/>
      <c r="S64" s="130"/>
      <c r="T64" s="130"/>
      <c r="U64" s="130"/>
      <c r="V64" s="130"/>
      <c r="W64" s="130"/>
      <c r="X64" s="130"/>
      <c r="Y64" s="130"/>
      <c r="Z64" s="130"/>
      <c r="AA64" s="130"/>
      <c r="AB64" s="130"/>
      <c r="AC64" s="130"/>
      <c r="AD64" s="130"/>
      <c r="AE64" s="130"/>
      <c r="AF64" s="130"/>
      <c r="AG64" s="130"/>
      <c r="AH64" s="130"/>
      <c r="AI64" s="130"/>
    </row>
    <row r="65" spans="1:35" ht="15.75" x14ac:dyDescent="0.25">
      <c r="A65" s="183"/>
      <c r="B65" s="130"/>
      <c r="C65" s="130"/>
      <c r="D65" s="130"/>
      <c r="E65" s="130"/>
      <c r="F65" s="130"/>
      <c r="G65" s="130"/>
      <c r="H65" s="130"/>
      <c r="I65" s="130"/>
      <c r="J65" s="130"/>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row>
    <row r="66" spans="1:35" ht="15.75" x14ac:dyDescent="0.25">
      <c r="A66" s="183"/>
      <c r="B66" s="130"/>
      <c r="C66" s="130"/>
      <c r="D66" s="130"/>
      <c r="E66" s="130"/>
      <c r="F66" s="130"/>
      <c r="G66" s="130"/>
      <c r="H66" s="130"/>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c r="AH66" s="130"/>
      <c r="AI66" s="130"/>
    </row>
    <row r="67" spans="1:35" ht="15.75" x14ac:dyDescent="0.25">
      <c r="A67" s="183"/>
      <c r="B67" s="130"/>
      <c r="C67" s="130"/>
      <c r="D67" s="130"/>
      <c r="E67" s="130"/>
      <c r="F67" s="130"/>
      <c r="G67" s="130"/>
      <c r="H67" s="130"/>
      <c r="I67" s="130"/>
      <c r="J67" s="130"/>
      <c r="K67" s="130"/>
      <c r="L67" s="130"/>
      <c r="M67" s="130"/>
      <c r="N67" s="130"/>
      <c r="O67" s="130"/>
      <c r="P67" s="130"/>
      <c r="Q67" s="130"/>
      <c r="R67" s="130"/>
      <c r="S67" s="130"/>
      <c r="T67" s="130"/>
      <c r="U67" s="130"/>
      <c r="V67" s="130"/>
      <c r="W67" s="130"/>
      <c r="X67" s="130"/>
      <c r="Y67" s="130"/>
      <c r="Z67" s="130"/>
      <c r="AA67" s="130"/>
      <c r="AB67" s="130"/>
      <c r="AC67" s="130"/>
      <c r="AD67" s="130"/>
      <c r="AE67" s="130"/>
      <c r="AF67" s="130"/>
      <c r="AG67" s="130"/>
      <c r="AH67" s="130"/>
      <c r="AI67" s="130"/>
    </row>
    <row r="68" spans="1:35" ht="15.75" x14ac:dyDescent="0.25">
      <c r="A68" s="183"/>
      <c r="B68" s="130"/>
      <c r="C68" s="130"/>
      <c r="D68" s="130"/>
      <c r="E68" s="130"/>
      <c r="F68" s="130"/>
      <c r="G68" s="130"/>
      <c r="H68" s="130"/>
      <c r="I68" s="130"/>
      <c r="J68" s="130"/>
      <c r="K68" s="130"/>
      <c r="L68" s="130"/>
      <c r="M68" s="130"/>
      <c r="N68" s="130"/>
      <c r="O68" s="130"/>
      <c r="P68" s="130"/>
      <c r="Q68" s="130"/>
      <c r="R68" s="130"/>
      <c r="S68" s="130"/>
      <c r="T68" s="130"/>
      <c r="U68" s="130"/>
      <c r="V68" s="130"/>
      <c r="W68" s="130"/>
      <c r="X68" s="130"/>
      <c r="Y68" s="130"/>
      <c r="Z68" s="130"/>
      <c r="AA68" s="130"/>
      <c r="AB68" s="130"/>
      <c r="AC68" s="130"/>
      <c r="AD68" s="130"/>
      <c r="AE68" s="130"/>
      <c r="AF68" s="130"/>
      <c r="AG68" s="130"/>
      <c r="AH68" s="130"/>
      <c r="AI68" s="130"/>
    </row>
  </sheetData>
  <hyperlinks>
    <hyperlink ref="B19" r:id="rId1" xr:uid="{4AD0E317-0502-4F5F-B250-A07EC3C4DBF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GHQ12 trend tables</vt:lpstr>
      <vt:lpstr>Confidence intervals</vt:lpstr>
      <vt:lpstr>How to interpret the survey est</vt:lpstr>
      <vt:lpstr>Things users need to know</vt:lpstr>
      <vt:lpstr>Notes</vt:lpstr>
      <vt:lpstr>'How to interpret the survey est'!_Hlk166693784</vt:lpstr>
    </vt:vector>
  </TitlesOfParts>
  <Company>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Health Survey Northern Ireland tables - PfG indicator on Mental Health</dc:title>
  <dc:creator>Health Survey Northern Ireland</dc:creator>
  <cp:lastModifiedBy>Corrigan, Deirdre (DoH)</cp:lastModifiedBy>
  <dcterms:created xsi:type="dcterms:W3CDTF">2024-05-16T10:15:05Z</dcterms:created>
  <dcterms:modified xsi:type="dcterms:W3CDTF">2026-05-07T08:53:54Z</dcterms:modified>
</cp:coreProperties>
</file>