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Urgent Care Centre\nMABS\Reporting\"/>
    </mc:Choice>
  </mc:AlternateContent>
  <bookViews>
    <workbookView xWindow="-120" yWindow="-120" windowWidth="20730" windowHeight="11160" activeTab="5"/>
  </bookViews>
  <sheets>
    <sheet name="01.09.25" sheetId="1" r:id="rId1"/>
    <sheet name="08.09.25" sheetId="6" r:id="rId2"/>
    <sheet name="15.09.25" sheetId="7" r:id="rId3"/>
    <sheet name="22.09.25" sheetId="8" r:id="rId4"/>
    <sheet name="29.09.25" sheetId="9" r:id="rId5"/>
    <sheet name="Total" sheetId="10" r:id="rId6"/>
    <sheet name="Guidance" sheetId="5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0" l="1"/>
  <c r="C47" i="10"/>
  <c r="G47" i="10" s="1"/>
  <c r="D47" i="10"/>
  <c r="E47" i="10"/>
  <c r="E48" i="10" s="1"/>
  <c r="F47" i="10"/>
  <c r="C46" i="10"/>
  <c r="D46" i="10"/>
  <c r="E46" i="10"/>
  <c r="F46" i="10"/>
  <c r="B46" i="10"/>
  <c r="B41" i="10"/>
  <c r="I41" i="10" s="1"/>
  <c r="C41" i="10"/>
  <c r="D41" i="10"/>
  <c r="E41" i="10"/>
  <c r="F41" i="10"/>
  <c r="G41" i="10"/>
  <c r="H41" i="10"/>
  <c r="H42" i="10" s="1"/>
  <c r="C40" i="10"/>
  <c r="D40" i="10"/>
  <c r="D42" i="10" s="1"/>
  <c r="E40" i="10"/>
  <c r="E42" i="10" s="1"/>
  <c r="F40" i="10"/>
  <c r="G40" i="10"/>
  <c r="H40" i="10"/>
  <c r="B40" i="10"/>
  <c r="B37" i="10"/>
  <c r="C37" i="10"/>
  <c r="D37" i="10"/>
  <c r="E37" i="10"/>
  <c r="I37" i="10" s="1"/>
  <c r="F37" i="10"/>
  <c r="G37" i="10"/>
  <c r="H37" i="10"/>
  <c r="C36" i="10"/>
  <c r="D36" i="10"/>
  <c r="E36" i="10"/>
  <c r="F36" i="10"/>
  <c r="G36" i="10"/>
  <c r="H36" i="10"/>
  <c r="B36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7" i="10"/>
  <c r="C27" i="10"/>
  <c r="D27" i="10"/>
  <c r="E27" i="10"/>
  <c r="F27" i="10"/>
  <c r="G27" i="10"/>
  <c r="H27" i="10"/>
  <c r="B28" i="10"/>
  <c r="C28" i="10"/>
  <c r="D28" i="10"/>
  <c r="I28" i="10" s="1"/>
  <c r="E28" i="10"/>
  <c r="F28" i="10"/>
  <c r="G28" i="10"/>
  <c r="H28" i="10"/>
  <c r="B29" i="10"/>
  <c r="I29" i="10" s="1"/>
  <c r="C29" i="10"/>
  <c r="D29" i="10"/>
  <c r="E29" i="10"/>
  <c r="F29" i="10"/>
  <c r="G29" i="10"/>
  <c r="H29" i="10"/>
  <c r="B30" i="10"/>
  <c r="I30" i="10" s="1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22" i="10"/>
  <c r="C22" i="10"/>
  <c r="D22" i="10"/>
  <c r="E22" i="10"/>
  <c r="F22" i="10"/>
  <c r="G22" i="10"/>
  <c r="H22" i="10"/>
  <c r="C21" i="10"/>
  <c r="D21" i="10"/>
  <c r="E21" i="10"/>
  <c r="F21" i="10"/>
  <c r="G21" i="10"/>
  <c r="H21" i="10"/>
  <c r="B21" i="10"/>
  <c r="C12" i="10"/>
  <c r="D12" i="10"/>
  <c r="E12" i="10"/>
  <c r="F12" i="10"/>
  <c r="G12" i="10"/>
  <c r="H12" i="10"/>
  <c r="C13" i="10"/>
  <c r="D13" i="10"/>
  <c r="E13" i="10"/>
  <c r="F13" i="10"/>
  <c r="G13" i="10"/>
  <c r="H13" i="10"/>
  <c r="C14" i="10"/>
  <c r="D14" i="10"/>
  <c r="E14" i="10"/>
  <c r="F14" i="10"/>
  <c r="G14" i="10"/>
  <c r="H14" i="10"/>
  <c r="C15" i="10"/>
  <c r="D15" i="10"/>
  <c r="E15" i="10"/>
  <c r="F15" i="10"/>
  <c r="G15" i="10"/>
  <c r="H15" i="10"/>
  <c r="C16" i="10"/>
  <c r="D16" i="10"/>
  <c r="E16" i="10"/>
  <c r="F16" i="10"/>
  <c r="G16" i="10"/>
  <c r="H16" i="10"/>
  <c r="B13" i="10"/>
  <c r="B14" i="10"/>
  <c r="B15" i="10"/>
  <c r="B16" i="10"/>
  <c r="B12" i="10"/>
  <c r="C10" i="10"/>
  <c r="D10" i="10"/>
  <c r="E10" i="10"/>
  <c r="F10" i="10"/>
  <c r="G10" i="10"/>
  <c r="H10" i="10"/>
  <c r="B10" i="10"/>
  <c r="F48" i="10"/>
  <c r="G42" i="10"/>
  <c r="F42" i="10"/>
  <c r="C42" i="10"/>
  <c r="H17" i="10"/>
  <c r="G17" i="10"/>
  <c r="I9" i="10"/>
  <c r="F48" i="9"/>
  <c r="E48" i="9"/>
  <c r="D48" i="9"/>
  <c r="C48" i="9"/>
  <c r="B48" i="9"/>
  <c r="G47" i="9"/>
  <c r="G46" i="9"/>
  <c r="H42" i="9"/>
  <c r="G42" i="9"/>
  <c r="F42" i="9"/>
  <c r="E42" i="9"/>
  <c r="D42" i="9"/>
  <c r="C42" i="9"/>
  <c r="B42" i="9"/>
  <c r="I41" i="9"/>
  <c r="I40" i="9"/>
  <c r="I37" i="9"/>
  <c r="I36" i="9"/>
  <c r="I30" i="9"/>
  <c r="I29" i="9"/>
  <c r="I28" i="9"/>
  <c r="I27" i="9"/>
  <c r="I25" i="9"/>
  <c r="I24" i="9"/>
  <c r="I22" i="9"/>
  <c r="I21" i="9"/>
  <c r="H17" i="9"/>
  <c r="G17" i="9"/>
  <c r="F17" i="9"/>
  <c r="E17" i="9"/>
  <c r="D17" i="9"/>
  <c r="C17" i="9"/>
  <c r="B17" i="9"/>
  <c r="I16" i="9"/>
  <c r="I15" i="9"/>
  <c r="I14" i="9"/>
  <c r="I13" i="9"/>
  <c r="I12" i="9"/>
  <c r="I10" i="9"/>
  <c r="I9" i="9"/>
  <c r="G48" i="9" l="1"/>
  <c r="I27" i="10"/>
  <c r="D17" i="10"/>
  <c r="I25" i="10"/>
  <c r="I31" i="10" s="1"/>
  <c r="I22" i="10"/>
  <c r="I31" i="9"/>
  <c r="I24" i="10"/>
  <c r="I17" i="9"/>
  <c r="I16" i="10"/>
  <c r="B48" i="10"/>
  <c r="D48" i="10"/>
  <c r="C48" i="10"/>
  <c r="G46" i="10"/>
  <c r="I40" i="10"/>
  <c r="B42" i="10"/>
  <c r="I36" i="10"/>
  <c r="I21" i="10"/>
  <c r="C17" i="10"/>
  <c r="I12" i="10"/>
  <c r="I17" i="10" s="1"/>
  <c r="F17" i="10"/>
  <c r="E17" i="10"/>
  <c r="I15" i="10"/>
  <c r="I14" i="10"/>
  <c r="I13" i="10"/>
  <c r="I10" i="10"/>
  <c r="B17" i="10"/>
  <c r="G48" i="10" l="1"/>
  <c r="F48" i="8" l="1"/>
  <c r="E48" i="8"/>
  <c r="D48" i="8"/>
  <c r="C48" i="8"/>
  <c r="B48" i="8"/>
  <c r="G48" i="8" s="1"/>
  <c r="G47" i="8"/>
  <c r="G46" i="8"/>
  <c r="H42" i="8"/>
  <c r="G42" i="8"/>
  <c r="F42" i="8"/>
  <c r="E42" i="8"/>
  <c r="D42" i="8"/>
  <c r="C42" i="8"/>
  <c r="B42" i="8"/>
  <c r="I41" i="8"/>
  <c r="I40" i="8"/>
  <c r="I37" i="8"/>
  <c r="I36" i="8"/>
  <c r="I31" i="8"/>
  <c r="I30" i="8"/>
  <c r="I29" i="8"/>
  <c r="I28" i="8"/>
  <c r="I27" i="8"/>
  <c r="I25" i="8"/>
  <c r="I24" i="8"/>
  <c r="I22" i="8"/>
  <c r="I21" i="8"/>
  <c r="H17" i="8"/>
  <c r="G17" i="8"/>
  <c r="F17" i="8"/>
  <c r="E17" i="8"/>
  <c r="D17" i="8"/>
  <c r="C17" i="8"/>
  <c r="B17" i="8"/>
  <c r="I16" i="8"/>
  <c r="I15" i="8"/>
  <c r="I14" i="8"/>
  <c r="I13" i="8"/>
  <c r="I12" i="8"/>
  <c r="I10" i="8"/>
  <c r="I9" i="8"/>
  <c r="I17" i="8" s="1"/>
  <c r="G48" i="7" l="1"/>
  <c r="F48" i="7"/>
  <c r="E48" i="7"/>
  <c r="D48" i="7"/>
  <c r="C48" i="7"/>
  <c r="B48" i="7"/>
  <c r="G47" i="7"/>
  <c r="G46" i="7"/>
  <c r="H42" i="7"/>
  <c r="G42" i="7"/>
  <c r="F42" i="7"/>
  <c r="E42" i="7"/>
  <c r="D42" i="7"/>
  <c r="C42" i="7"/>
  <c r="B42" i="7"/>
  <c r="I41" i="7"/>
  <c r="I40" i="7"/>
  <c r="I37" i="7"/>
  <c r="I36" i="7"/>
  <c r="I30" i="7"/>
  <c r="I29" i="7"/>
  <c r="I28" i="7"/>
  <c r="I27" i="7"/>
  <c r="I25" i="7"/>
  <c r="I31" i="7" s="1"/>
  <c r="I24" i="7"/>
  <c r="I22" i="7"/>
  <c r="I21" i="7"/>
  <c r="H17" i="7"/>
  <c r="G17" i="7"/>
  <c r="F17" i="7"/>
  <c r="E17" i="7"/>
  <c r="D17" i="7"/>
  <c r="C17" i="7"/>
  <c r="B17" i="7"/>
  <c r="I16" i="7"/>
  <c r="I15" i="7"/>
  <c r="I14" i="7"/>
  <c r="I13" i="7"/>
  <c r="I12" i="7"/>
  <c r="I10" i="7"/>
  <c r="I9" i="7"/>
  <c r="I17" i="7" s="1"/>
  <c r="F48" i="6" l="1"/>
  <c r="E48" i="6"/>
  <c r="D48" i="6"/>
  <c r="C48" i="6"/>
  <c r="B48" i="6"/>
  <c r="G48" i="6" s="1"/>
  <c r="G47" i="6"/>
  <c r="G46" i="6"/>
  <c r="H42" i="6"/>
  <c r="G42" i="6"/>
  <c r="F42" i="6"/>
  <c r="E42" i="6"/>
  <c r="D42" i="6"/>
  <c r="C42" i="6"/>
  <c r="B42" i="6"/>
  <c r="I41" i="6"/>
  <c r="I40" i="6"/>
  <c r="I37" i="6"/>
  <c r="I36" i="6"/>
  <c r="I30" i="6"/>
  <c r="I29" i="6"/>
  <c r="I31" i="6" s="1"/>
  <c r="I28" i="6"/>
  <c r="I27" i="6"/>
  <c r="I25" i="6"/>
  <c r="I24" i="6"/>
  <c r="I22" i="6"/>
  <c r="I21" i="6"/>
  <c r="H17" i="6"/>
  <c r="G17" i="6"/>
  <c r="F17" i="6"/>
  <c r="E17" i="6"/>
  <c r="D17" i="6"/>
  <c r="C17" i="6"/>
  <c r="B17" i="6"/>
  <c r="I16" i="6"/>
  <c r="I15" i="6"/>
  <c r="I14" i="6"/>
  <c r="I13" i="6"/>
  <c r="I12" i="6"/>
  <c r="I10" i="6"/>
  <c r="I9" i="6"/>
  <c r="I17" i="6" s="1"/>
  <c r="I41" i="1" l="1"/>
  <c r="I36" i="1"/>
  <c r="F48" i="1" l="1"/>
  <c r="E48" i="1"/>
  <c r="D48" i="1"/>
  <c r="C48" i="1"/>
  <c r="B48" i="1"/>
  <c r="G47" i="1"/>
  <c r="G46" i="1"/>
  <c r="I40" i="1"/>
  <c r="G48" i="1" l="1"/>
  <c r="I16" i="1"/>
  <c r="I15" i="1"/>
  <c r="I14" i="1"/>
  <c r="I13" i="1"/>
  <c r="I12" i="1"/>
  <c r="E17" i="1" l="1"/>
  <c r="I9" i="1" l="1"/>
  <c r="H42" i="1" l="1"/>
  <c r="G42" i="1"/>
  <c r="F42" i="1"/>
  <c r="E42" i="1"/>
  <c r="D42" i="1"/>
  <c r="B42" i="1"/>
  <c r="C42" i="1"/>
  <c r="I37" i="1" l="1"/>
  <c r="I28" i="1" l="1"/>
  <c r="I29" i="1"/>
  <c r="I30" i="1"/>
  <c r="I27" i="1" l="1"/>
  <c r="I25" i="1" l="1"/>
  <c r="I24" i="1" l="1"/>
  <c r="I31" i="1" s="1"/>
  <c r="I22" i="1" l="1"/>
  <c r="I21" i="1"/>
  <c r="I10" i="1"/>
  <c r="H17" i="1"/>
  <c r="G17" i="1"/>
  <c r="F17" i="1"/>
  <c r="D17" i="1"/>
  <c r="C17" i="1"/>
  <c r="B17" i="1"/>
  <c r="I17" i="1" l="1"/>
</calcChain>
</file>

<file path=xl/sharedStrings.xml><?xml version="1.0" encoding="utf-8"?>
<sst xmlns="http://schemas.openxmlformats.org/spreadsheetml/2006/main" count="497" uniqueCount="98">
  <si>
    <t>Wed</t>
  </si>
  <si>
    <t>Sat</t>
  </si>
  <si>
    <t>Sun</t>
  </si>
  <si>
    <t>Mon</t>
  </si>
  <si>
    <t>Total</t>
  </si>
  <si>
    <t>Trust:</t>
  </si>
  <si>
    <t>Weekly Report for period commencing:</t>
  </si>
  <si>
    <t xml:space="preserve">COVID-19 - Monitoring of nMAB/Antiviral treatment pathway for high risk patients identified in the community </t>
  </si>
  <si>
    <t>No. of patients where contact was unable to be made</t>
  </si>
  <si>
    <t>Notes:</t>
  </si>
  <si>
    <t>No. of patients who do not progress to treatment</t>
  </si>
  <si>
    <t>Number of people prescribed oral antivirals</t>
  </si>
  <si>
    <t>HSC sharepoint automated referrals</t>
  </si>
  <si>
    <t>No. of patients triaged</t>
  </si>
  <si>
    <t xml:space="preserve">1. Referrals Received by Source of Referral </t>
  </si>
  <si>
    <t xml:space="preserve">Position reported each Wednesday for the previous Wednesday - Tuesday position.  </t>
  </si>
  <si>
    <t>COVID19 nMAB and Antiviral  weekly monitoring return</t>
  </si>
  <si>
    <t>2. Clinical Triage of Referrals</t>
  </si>
  <si>
    <t>1. Referrals by source</t>
  </si>
  <si>
    <t>2. Clinical Triage</t>
  </si>
  <si>
    <t>Total Referrals</t>
  </si>
  <si>
    <t>Enter the number of referrals from GP, GP OOHrs etc</t>
  </si>
  <si>
    <t xml:space="preserve">Total </t>
  </si>
  <si>
    <t>3. Treatments</t>
  </si>
  <si>
    <t>Secondary Care</t>
  </si>
  <si>
    <t>Enter the number of referrals from the HSC Sharepoint automated referrals list</t>
  </si>
  <si>
    <t>Primary Care (GP)</t>
  </si>
  <si>
    <t>No. of patients who do not progress to treatment:</t>
  </si>
  <si>
    <t>This section captures the outcome of referral triage.</t>
  </si>
  <si>
    <t>Enter of referrals for patients who are currently inpatients</t>
  </si>
  <si>
    <t>(3) Return to be forwarded to hscbinformation@hscni.net &amp; Paul.Cunningham@hscni.net</t>
  </si>
  <si>
    <t>Enter the total number of referrals triaged and were deemed not suitable for treatment at triage</t>
  </si>
  <si>
    <t>(4) This return should be populated in line with nMABS Technical Guidance issued by HSC Data Standards</t>
  </si>
  <si>
    <t xml:space="preserve">Provide the number of referrals received by the source of the referral. </t>
  </si>
  <si>
    <r>
      <rPr>
        <sz val="14"/>
        <color theme="0"/>
        <rFont val="Calibri"/>
        <family val="2"/>
        <scheme val="minor"/>
      </rPr>
      <t>-</t>
    </r>
    <r>
      <rPr>
        <sz val="14"/>
        <color theme="1"/>
        <rFont val="Calibri"/>
        <family val="2"/>
        <scheme val="minor"/>
      </rPr>
      <t xml:space="preserve"> Patient Declined Treatment</t>
    </r>
  </si>
  <si>
    <t>Patient declined treatment:</t>
  </si>
  <si>
    <t>- Feeling fine/does not want treatment</t>
  </si>
  <si>
    <t>- Concern regarding the drug</t>
  </si>
  <si>
    <t>- Accessibility issues e.g. travel time/distance</t>
  </si>
  <si>
    <t>- Other</t>
  </si>
  <si>
    <t>- Not eligible</t>
  </si>
  <si>
    <t>- Patient already an inpatient</t>
  </si>
  <si>
    <t>Enter the number of patients who declined due to feeling fine/does not want treatment</t>
  </si>
  <si>
    <t>Enter the number of patients who declined due to concerns regarding the drug</t>
  </si>
  <si>
    <t>Enter the number of patients who declined due to accessibility issues; e.g. travel time/distance</t>
  </si>
  <si>
    <t>Enter the number of patients who declined for any other reason</t>
  </si>
  <si>
    <t xml:space="preserve">        - Patient already an inpatient</t>
  </si>
  <si>
    <t xml:space="preserve">        - Feeling fine/does not want treatment</t>
  </si>
  <si>
    <t xml:space="preserve">        - Other</t>
  </si>
  <si>
    <t xml:space="preserve">        - Concern regarding the drug</t>
  </si>
  <si>
    <t xml:space="preserve">        - Accessibility issues e.g. travel time/distance</t>
  </si>
  <si>
    <t>Paxlovid</t>
  </si>
  <si>
    <t>Molnupiravir</t>
  </si>
  <si>
    <r>
      <t xml:space="preserve">Enter the total referrals </t>
    </r>
    <r>
      <rPr>
        <sz val="12"/>
        <color rgb="FFFF0000"/>
        <rFont val="Calibri"/>
        <family val="2"/>
        <scheme val="minor"/>
      </rPr>
      <t>which were potentially eligible but</t>
    </r>
    <r>
      <rPr>
        <sz val="12"/>
        <color theme="1"/>
        <rFont val="Calibri"/>
        <family val="2"/>
        <scheme val="minor"/>
      </rPr>
      <t xml:space="preserve"> it was not possible to contact the patient by phone</t>
    </r>
  </si>
  <si>
    <r>
      <t xml:space="preserve">Enter the total number of referrals triaged </t>
    </r>
    <r>
      <rPr>
        <sz val="12"/>
        <color rgb="FFFF0000"/>
        <rFont val="Calibri"/>
        <family val="2"/>
        <scheme val="minor"/>
      </rPr>
      <t>(ie casenotes reviewed to determine if likely to be clinically eligible)</t>
    </r>
  </si>
  <si>
    <r>
      <t xml:space="preserve">Total number of patients who were </t>
    </r>
    <r>
      <rPr>
        <sz val="11"/>
        <color rgb="FFFF0000"/>
        <rFont val="Calibri"/>
        <family val="2"/>
        <scheme val="minor"/>
      </rPr>
      <t>prescribed</t>
    </r>
    <r>
      <rPr>
        <sz val="11"/>
        <color theme="1"/>
        <rFont val="Calibri"/>
        <family val="2"/>
        <scheme val="minor"/>
      </rPr>
      <t xml:space="preserve"> Paxlovid</t>
    </r>
  </si>
  <si>
    <r>
      <t xml:space="preserve">Total number of patients who were </t>
    </r>
    <r>
      <rPr>
        <sz val="11"/>
        <color rgb="FFFF0000"/>
        <rFont val="Calibri"/>
        <family val="2"/>
        <scheme val="minor"/>
      </rPr>
      <t>prescribed</t>
    </r>
    <r>
      <rPr>
        <sz val="11"/>
        <color theme="1"/>
        <rFont val="Calibri"/>
        <family val="2"/>
        <scheme val="minor"/>
      </rPr>
      <t xml:space="preserve"> Molnupiravir</t>
    </r>
  </si>
  <si>
    <r>
      <t xml:space="preserve">        - Not eligible</t>
    </r>
    <r>
      <rPr>
        <sz val="14"/>
        <color rgb="FFFF0000"/>
        <rFont val="Calibri"/>
        <family val="2"/>
        <scheme val="minor"/>
      </rPr>
      <t xml:space="preserve"> </t>
    </r>
  </si>
  <si>
    <t>* please refer to updated guidance overleaf</t>
  </si>
  <si>
    <r>
      <t xml:space="preserve">No. of patients triaged </t>
    </r>
    <r>
      <rPr>
        <sz val="14"/>
        <color rgb="FFFF0000"/>
        <rFont val="Calibri"/>
        <family val="2"/>
        <scheme val="minor"/>
      </rPr>
      <t>*</t>
    </r>
  </si>
  <si>
    <r>
      <t xml:space="preserve">No. of patients where contact was unable to be made </t>
    </r>
    <r>
      <rPr>
        <sz val="14"/>
        <color rgb="FFFF0000"/>
        <rFont val="Calibri"/>
        <family val="2"/>
        <scheme val="minor"/>
      </rPr>
      <t>*</t>
    </r>
  </si>
  <si>
    <r>
      <t xml:space="preserve">(1) Report to be submitted weekly by 12 noon on a </t>
    </r>
    <r>
      <rPr>
        <sz val="14"/>
        <color rgb="FFFF0000"/>
        <rFont val="Calibri"/>
        <family val="2"/>
        <scheme val="minor"/>
      </rPr>
      <t>Monday</t>
    </r>
  </si>
  <si>
    <r>
      <t xml:space="preserve">(2) Weekly report to cover the period </t>
    </r>
    <r>
      <rPr>
        <sz val="14"/>
        <color rgb="FFFF0000"/>
        <rFont val="Calibri"/>
        <family val="2"/>
        <scheme val="minor"/>
      </rPr>
      <t>Monday</t>
    </r>
    <r>
      <rPr>
        <sz val="14"/>
        <color theme="1"/>
        <rFont val="Calibri"/>
        <family val="2"/>
        <scheme val="minor"/>
      </rPr>
      <t xml:space="preserve"> to the following </t>
    </r>
    <r>
      <rPr>
        <sz val="14"/>
        <color rgb="FFFF0000"/>
        <rFont val="Calibri"/>
        <family val="2"/>
        <scheme val="minor"/>
      </rPr>
      <t>Sunday</t>
    </r>
  </si>
  <si>
    <t>PLEASE ADD ANY COMMENTS IN THIS BOX:</t>
  </si>
  <si>
    <t>Please do not enter text into cells below</t>
  </si>
  <si>
    <t>Total Patients Treated</t>
  </si>
  <si>
    <t>Tues</t>
  </si>
  <si>
    <t>Thurs</t>
  </si>
  <si>
    <t xml:space="preserve">Fri </t>
  </si>
  <si>
    <t>UPDATED: APRIL 2024</t>
  </si>
  <si>
    <t>Belfast Trust</t>
  </si>
  <si>
    <t>Northern Trust</t>
  </si>
  <si>
    <t>South Eastern Trust</t>
  </si>
  <si>
    <t>Southern Trust</t>
  </si>
  <si>
    <t>Western Trust</t>
  </si>
  <si>
    <t>Secondary care</t>
  </si>
  <si>
    <t>Enter the number of referrals from Specialist Clinical Team by Trust of referral</t>
  </si>
  <si>
    <t>SHSCT</t>
  </si>
  <si>
    <t>No. of people who received Remdesivir</t>
  </si>
  <si>
    <t>No. of people who received Sotrovimab</t>
  </si>
  <si>
    <t>Total number of patients who were treated with Sotrovimab in Southern Trust</t>
  </si>
  <si>
    <t>Total number of patients who were treated with Remdesivir in Southern Trust</t>
  </si>
  <si>
    <t>Patients referred to other Trusts for treatment</t>
  </si>
  <si>
    <t>NHSCT</t>
  </si>
  <si>
    <t>BHSCT</t>
  </si>
  <si>
    <t>TOTAL</t>
  </si>
  <si>
    <t>SEHSCT</t>
  </si>
  <si>
    <t>WHSCT</t>
  </si>
  <si>
    <t>No. of people referred for Sotrovimab</t>
  </si>
  <si>
    <t>No. of people referred for Remdesivir</t>
  </si>
  <si>
    <t>Total referrals to other Trusts</t>
  </si>
  <si>
    <t>Number of people who received infusion in Southern Trust</t>
  </si>
  <si>
    <t>Thur</t>
  </si>
  <si>
    <t>Fri</t>
  </si>
  <si>
    <t>No. of people referred to local Trust for infusion</t>
  </si>
  <si>
    <t>Total number of patients who were referred for Sotrovimab</t>
  </si>
  <si>
    <t>Total number of patients who were referred for Remdesivir</t>
  </si>
  <si>
    <r>
      <t xml:space="preserve">Primary Care </t>
    </r>
    <r>
      <rPr>
        <i/>
        <sz val="14"/>
        <color theme="1"/>
        <rFont val="Calibri"/>
        <family val="2"/>
        <scheme val="minor"/>
      </rPr>
      <t>(CCG's all Trusts)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</si>
</sst>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i/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8" fillId="0" borderId="0" xfId="0" applyFont="1"/>
    <xf numFmtId="0" fontId="6" fillId="0" borderId="0" xfId="0" applyFont="1"/>
    <xf numFmtId="0" fontId="7" fillId="0" borderId="0" xfId="0" applyFont="1"/>
    <xf numFmtId="0" fontId="2" fillId="0" borderId="1" xfId="0" applyFont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1" fillId="0" borderId="0" xfId="0" applyFont="1" applyAlignment="1"/>
    <xf numFmtId="0" fontId="9" fillId="0" borderId="0" xfId="0" applyFont="1" applyAlignment="1">
      <alignment vertical="center"/>
    </xf>
    <xf numFmtId="0" fontId="1" fillId="0" borderId="1" xfId="0" applyFont="1" applyBorder="1" applyAlignment="1">
      <alignment horizontal="left"/>
    </xf>
    <xf numFmtId="0" fontId="10" fillId="0" borderId="3" xfId="0" quotePrefix="1" applyFont="1" applyBorder="1" applyAlignment="1">
      <alignment horizontal="left"/>
    </xf>
    <xf numFmtId="0" fontId="10" fillId="0" borderId="1" xfId="0" quotePrefix="1" applyFont="1" applyBorder="1" applyAlignment="1">
      <alignment horizontal="left"/>
    </xf>
    <xf numFmtId="0" fontId="1" fillId="0" borderId="3" xfId="0" quotePrefix="1" applyFont="1" applyBorder="1" applyAlignment="1">
      <alignment horizontal="left"/>
    </xf>
    <xf numFmtId="0" fontId="8" fillId="0" borderId="0" xfId="0" applyFont="1" applyBorder="1" applyAlignment="1">
      <alignment horizontal="left" vertical="center"/>
    </xf>
    <xf numFmtId="0" fontId="8" fillId="0" borderId="0" xfId="0" quotePrefix="1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2" borderId="1" xfId="0" applyFont="1" applyFill="1" applyBorder="1"/>
    <xf numFmtId="0" fontId="1" fillId="3" borderId="1" xfId="0" applyFont="1" applyFill="1" applyBorder="1" applyAlignment="1">
      <alignment horizontal="left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Fill="1" applyBorder="1"/>
    <xf numFmtId="0" fontId="2" fillId="0" borderId="0" xfId="0" applyFont="1" applyBorder="1" applyAlignment="1">
      <alignment horizontal="right"/>
    </xf>
    <xf numFmtId="0" fontId="1" fillId="0" borderId="0" xfId="0" applyFont="1" applyBorder="1"/>
    <xf numFmtId="0" fontId="16" fillId="0" borderId="0" xfId="0" applyFont="1" applyBorder="1" applyAlignment="1">
      <alignment horizontal="right"/>
    </xf>
    <xf numFmtId="0" fontId="15" fillId="0" borderId="0" xfId="0" applyFont="1"/>
    <xf numFmtId="0" fontId="1" fillId="0" borderId="6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4" borderId="1" xfId="0" applyFont="1" applyFill="1" applyBorder="1"/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1" fillId="0" borderId="0" xfId="0" applyFont="1" applyFill="1" applyBorder="1"/>
    <xf numFmtId="0" fontId="3" fillId="0" borderId="0" xfId="0" applyFont="1" applyBorder="1" applyAlignment="1">
      <alignment horizontal="left"/>
    </xf>
    <xf numFmtId="0" fontId="18" fillId="3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14" fontId="1" fillId="0" borderId="1" xfId="0" applyNumberFormat="1" applyFont="1" applyBorder="1" applyAlignment="1"/>
    <xf numFmtId="0" fontId="0" fillId="0" borderId="1" xfId="0" applyBorder="1" applyAlignment="1"/>
    <xf numFmtId="0" fontId="1" fillId="0" borderId="1" xfId="0" applyFont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17" fillId="0" borderId="11" xfId="0" applyFont="1" applyBorder="1" applyAlignment="1">
      <alignment horizontal="center"/>
    </xf>
    <xf numFmtId="0" fontId="8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0" borderId="2" xfId="0" quotePrefix="1" applyFont="1" applyBorder="1" applyAlignment="1">
      <alignment horizontal="left" vertical="center"/>
    </xf>
    <xf numFmtId="0" fontId="8" fillId="0" borderId="3" xfId="0" quotePrefix="1" applyFont="1" applyBorder="1" applyAlignment="1">
      <alignment horizontal="left" vertical="center"/>
    </xf>
    <xf numFmtId="0" fontId="8" fillId="0" borderId="4" xfId="0" quotePrefix="1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57150</xdr:rowOff>
    </xdr:from>
    <xdr:to>
      <xdr:col>5</xdr:col>
      <xdr:colOff>9525</xdr:colOff>
      <xdr:row>3</xdr:row>
      <xdr:rowOff>152400</xdr:rowOff>
    </xdr:to>
    <xdr:pic>
      <xdr:nvPicPr>
        <xdr:cNvPr id="2" name="Picture 1" descr="HSCB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57150"/>
          <a:ext cx="24384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N70"/>
  <sheetViews>
    <sheetView showGridLines="0" zoomScale="70" zoomScaleNormal="70" workbookViewId="0">
      <selection activeCell="O26" sqref="O26"/>
    </sheetView>
  </sheetViews>
  <sheetFormatPr defaultColWidth="9.140625" defaultRowHeight="18.75" x14ac:dyDescent="0.3"/>
  <cols>
    <col min="1" max="1" width="72" style="1" customWidth="1"/>
    <col min="2" max="8" width="14.85546875" style="1" bestFit="1" customWidth="1"/>
    <col min="9" max="16384" width="9.140625" style="1"/>
  </cols>
  <sheetData>
    <row r="1" spans="1:14" x14ac:dyDescent="0.3">
      <c r="A1" s="3" t="s">
        <v>7</v>
      </c>
      <c r="G1" s="37" t="s">
        <v>69</v>
      </c>
    </row>
    <row r="2" spans="1:14" x14ac:dyDescent="0.3">
      <c r="A2" s="2"/>
    </row>
    <row r="3" spans="1:14" x14ac:dyDescent="0.3">
      <c r="A3" s="5" t="s">
        <v>5</v>
      </c>
      <c r="B3" s="56"/>
      <c r="C3" s="57"/>
      <c r="D3" s="57"/>
      <c r="E3" s="57"/>
      <c r="F3" s="57"/>
    </row>
    <row r="4" spans="1:14" x14ac:dyDescent="0.3">
      <c r="A4" s="5" t="s">
        <v>6</v>
      </c>
      <c r="B4" s="54">
        <v>45901</v>
      </c>
      <c r="C4" s="55"/>
      <c r="D4" s="55"/>
      <c r="E4" s="55"/>
      <c r="F4" s="55"/>
    </row>
    <row r="7" spans="1:14" ht="21" x14ac:dyDescent="0.35">
      <c r="A7" s="4" t="s">
        <v>18</v>
      </c>
      <c r="B7" s="58" t="s">
        <v>64</v>
      </c>
      <c r="C7" s="58"/>
      <c r="D7" s="58"/>
      <c r="E7" s="58"/>
      <c r="F7" s="58"/>
      <c r="G7" s="58"/>
      <c r="H7" s="58"/>
      <c r="I7" s="58"/>
    </row>
    <row r="8" spans="1:14" x14ac:dyDescent="0.3">
      <c r="A8" s="6"/>
      <c r="B8" s="5" t="s">
        <v>3</v>
      </c>
      <c r="C8" s="5" t="s">
        <v>66</v>
      </c>
      <c r="D8" s="5" t="s">
        <v>0</v>
      </c>
      <c r="E8" s="5" t="s">
        <v>67</v>
      </c>
      <c r="F8" s="5" t="s">
        <v>68</v>
      </c>
      <c r="G8" s="5" t="s">
        <v>1</v>
      </c>
      <c r="H8" s="5" t="s">
        <v>2</v>
      </c>
      <c r="I8" s="5" t="s">
        <v>4</v>
      </c>
      <c r="K8" s="2"/>
      <c r="L8" s="2"/>
      <c r="M8" s="2"/>
      <c r="N8" s="2"/>
    </row>
    <row r="9" spans="1:14" x14ac:dyDescent="0.3">
      <c r="A9" s="18" t="s">
        <v>12</v>
      </c>
      <c r="B9" s="46"/>
      <c r="C9" s="46"/>
      <c r="D9" s="46"/>
      <c r="E9" s="46"/>
      <c r="F9" s="46"/>
      <c r="G9" s="46"/>
      <c r="H9" s="46"/>
      <c r="I9" s="6">
        <f>SUM(B9:H9)</f>
        <v>0</v>
      </c>
    </row>
    <row r="10" spans="1:14" x14ac:dyDescent="0.3">
      <c r="A10" s="18" t="s">
        <v>97</v>
      </c>
      <c r="B10" s="6"/>
      <c r="C10" s="6">
        <v>3</v>
      </c>
      <c r="D10" s="6">
        <v>1</v>
      </c>
      <c r="E10" s="6"/>
      <c r="F10" s="6">
        <v>2</v>
      </c>
      <c r="G10" s="6"/>
      <c r="H10" s="6"/>
      <c r="I10" s="6">
        <f>SUM(B10:H10)</f>
        <v>6</v>
      </c>
    </row>
    <row r="11" spans="1:14" x14ac:dyDescent="0.3">
      <c r="A11" s="18" t="s">
        <v>75</v>
      </c>
      <c r="B11" s="46"/>
      <c r="C11" s="46"/>
      <c r="D11" s="46"/>
      <c r="E11" s="46"/>
      <c r="F11" s="46"/>
      <c r="G11" s="46"/>
      <c r="H11" s="46"/>
      <c r="I11" s="46"/>
    </row>
    <row r="12" spans="1:14" x14ac:dyDescent="0.3">
      <c r="A12" s="31" t="s">
        <v>70</v>
      </c>
      <c r="B12" s="6">
        <v>2</v>
      </c>
      <c r="C12" s="6">
        <v>1</v>
      </c>
      <c r="D12" s="6"/>
      <c r="E12" s="6">
        <v>1</v>
      </c>
      <c r="F12" s="6"/>
      <c r="G12" s="6"/>
      <c r="H12" s="6"/>
      <c r="I12" s="6">
        <f>SUM(B12:H12)</f>
        <v>4</v>
      </c>
    </row>
    <row r="13" spans="1:14" x14ac:dyDescent="0.3">
      <c r="A13" s="31" t="s">
        <v>71</v>
      </c>
      <c r="B13" s="6">
        <v>2</v>
      </c>
      <c r="C13" s="6"/>
      <c r="D13" s="6"/>
      <c r="E13" s="6"/>
      <c r="F13" s="6"/>
      <c r="G13" s="6"/>
      <c r="H13" s="6"/>
      <c r="I13" s="6">
        <f>SUM(B13:H13)</f>
        <v>2</v>
      </c>
    </row>
    <row r="14" spans="1:14" x14ac:dyDescent="0.3">
      <c r="A14" s="31" t="s">
        <v>72</v>
      </c>
      <c r="B14" s="6">
        <v>2</v>
      </c>
      <c r="C14" s="6"/>
      <c r="D14" s="6"/>
      <c r="E14" s="6">
        <v>1</v>
      </c>
      <c r="F14" s="6">
        <v>1</v>
      </c>
      <c r="G14" s="6"/>
      <c r="H14" s="6"/>
      <c r="I14" s="6">
        <f>SUM(B14:H14)</f>
        <v>4</v>
      </c>
    </row>
    <row r="15" spans="1:14" x14ac:dyDescent="0.3">
      <c r="A15" s="31" t="s">
        <v>73</v>
      </c>
      <c r="B15" s="6">
        <v>1</v>
      </c>
      <c r="C15" s="6"/>
      <c r="D15" s="6">
        <v>1</v>
      </c>
      <c r="E15" s="6"/>
      <c r="F15" s="6"/>
      <c r="G15" s="6"/>
      <c r="H15" s="6"/>
      <c r="I15" s="6">
        <f>SUM(B15:H15)</f>
        <v>2</v>
      </c>
    </row>
    <row r="16" spans="1:14" x14ac:dyDescent="0.3">
      <c r="A16" s="31" t="s">
        <v>74</v>
      </c>
      <c r="B16" s="6"/>
      <c r="C16" s="6"/>
      <c r="D16" s="6"/>
      <c r="E16" s="6"/>
      <c r="F16" s="6">
        <v>1</v>
      </c>
      <c r="G16" s="6"/>
      <c r="H16" s="6"/>
      <c r="I16" s="6">
        <f>SUM(B16:H16)</f>
        <v>1</v>
      </c>
    </row>
    <row r="17" spans="1:10" x14ac:dyDescent="0.3">
      <c r="A17" s="5" t="s">
        <v>20</v>
      </c>
      <c r="B17" s="6">
        <f t="shared" ref="B17:I17" si="0">SUM(B9:B16)</f>
        <v>7</v>
      </c>
      <c r="C17" s="6">
        <f t="shared" si="0"/>
        <v>4</v>
      </c>
      <c r="D17" s="6">
        <f t="shared" si="0"/>
        <v>2</v>
      </c>
      <c r="E17" s="6">
        <f t="shared" si="0"/>
        <v>2</v>
      </c>
      <c r="F17" s="6">
        <f t="shared" si="0"/>
        <v>4</v>
      </c>
      <c r="G17" s="6">
        <f t="shared" si="0"/>
        <v>0</v>
      </c>
      <c r="H17" s="6">
        <f t="shared" si="0"/>
        <v>0</v>
      </c>
      <c r="I17" s="6">
        <f t="shared" si="0"/>
        <v>19</v>
      </c>
    </row>
    <row r="19" spans="1:10" x14ac:dyDescent="0.3">
      <c r="A19" s="4" t="s">
        <v>19</v>
      </c>
    </row>
    <row r="20" spans="1:10" x14ac:dyDescent="0.3">
      <c r="A20" s="6"/>
      <c r="B20" s="5" t="s">
        <v>3</v>
      </c>
      <c r="C20" s="5" t="s">
        <v>66</v>
      </c>
      <c r="D20" s="5" t="s">
        <v>0</v>
      </c>
      <c r="E20" s="5" t="s">
        <v>67</v>
      </c>
      <c r="F20" s="5" t="s">
        <v>93</v>
      </c>
      <c r="G20" s="5" t="s">
        <v>1</v>
      </c>
      <c r="H20" s="5" t="s">
        <v>2</v>
      </c>
      <c r="I20" s="5" t="s">
        <v>4</v>
      </c>
    </row>
    <row r="21" spans="1:10" x14ac:dyDescent="0.3">
      <c r="A21" s="32" t="s">
        <v>59</v>
      </c>
      <c r="B21" s="6">
        <v>7</v>
      </c>
      <c r="C21" s="6">
        <v>4</v>
      </c>
      <c r="D21" s="6">
        <v>2</v>
      </c>
      <c r="E21" s="6">
        <v>2</v>
      </c>
      <c r="F21" s="6">
        <v>4</v>
      </c>
      <c r="G21" s="6"/>
      <c r="H21" s="6"/>
      <c r="I21" s="6">
        <f>SUM(B21:H21)</f>
        <v>19</v>
      </c>
    </row>
    <row r="22" spans="1:10" x14ac:dyDescent="0.3">
      <c r="A22" s="18" t="s">
        <v>60</v>
      </c>
      <c r="B22" s="6"/>
      <c r="C22" s="6"/>
      <c r="D22" s="6"/>
      <c r="E22" s="6"/>
      <c r="F22" s="6">
        <v>1</v>
      </c>
      <c r="G22" s="6"/>
      <c r="H22" s="6"/>
      <c r="I22" s="6">
        <f>SUM(B22:H22)</f>
        <v>1</v>
      </c>
    </row>
    <row r="23" spans="1:10" x14ac:dyDescent="0.3">
      <c r="A23" s="18" t="s">
        <v>10</v>
      </c>
      <c r="B23" s="26"/>
      <c r="C23" s="26"/>
      <c r="D23" s="26"/>
      <c r="E23" s="26"/>
      <c r="F23" s="26"/>
      <c r="G23" s="26"/>
      <c r="H23" s="26"/>
      <c r="I23" s="26"/>
    </row>
    <row r="24" spans="1:10" x14ac:dyDescent="0.3">
      <c r="A24" s="32" t="s">
        <v>57</v>
      </c>
      <c r="B24" s="6"/>
      <c r="C24" s="6">
        <v>2</v>
      </c>
      <c r="D24" s="6"/>
      <c r="E24" s="6">
        <v>1</v>
      </c>
      <c r="F24" s="6"/>
      <c r="G24" s="6"/>
      <c r="H24" s="6"/>
      <c r="I24" s="6">
        <f>SUM(B24:H24)</f>
        <v>3</v>
      </c>
    </row>
    <row r="25" spans="1:10" x14ac:dyDescent="0.3">
      <c r="A25" s="18" t="s">
        <v>46</v>
      </c>
      <c r="B25" s="6"/>
      <c r="C25" s="6"/>
      <c r="D25" s="6"/>
      <c r="E25" s="6"/>
      <c r="F25" s="6"/>
      <c r="G25" s="6"/>
      <c r="H25" s="6"/>
      <c r="I25" s="6">
        <f>SUM(B25:H25)</f>
        <v>0</v>
      </c>
    </row>
    <row r="26" spans="1:10" x14ac:dyDescent="0.3">
      <c r="A26" s="21" t="s">
        <v>34</v>
      </c>
      <c r="B26" s="26"/>
      <c r="C26" s="26"/>
      <c r="D26" s="26"/>
      <c r="E26" s="26"/>
      <c r="F26" s="26"/>
      <c r="G26" s="26"/>
      <c r="H26" s="26"/>
      <c r="I26" s="26"/>
    </row>
    <row r="27" spans="1:10" x14ac:dyDescent="0.3">
      <c r="A27" s="19" t="s">
        <v>47</v>
      </c>
      <c r="B27" s="6">
        <v>3</v>
      </c>
      <c r="C27" s="6"/>
      <c r="D27" s="6"/>
      <c r="E27" s="6"/>
      <c r="F27" s="6">
        <v>1</v>
      </c>
      <c r="G27" s="6"/>
      <c r="H27" s="6"/>
      <c r="I27" s="6">
        <f t="shared" ref="I27:I30" si="1">SUM(B27:H27)</f>
        <v>4</v>
      </c>
      <c r="J27" s="17"/>
    </row>
    <row r="28" spans="1:10" x14ac:dyDescent="0.3">
      <c r="A28" s="19" t="s">
        <v>49</v>
      </c>
      <c r="B28" s="6"/>
      <c r="C28" s="6"/>
      <c r="D28" s="6"/>
      <c r="E28" s="6"/>
      <c r="F28" s="6"/>
      <c r="G28" s="6"/>
      <c r="H28" s="6"/>
      <c r="I28" s="6">
        <f t="shared" si="1"/>
        <v>0</v>
      </c>
      <c r="J28" s="17"/>
    </row>
    <row r="29" spans="1:10" x14ac:dyDescent="0.3">
      <c r="A29" s="19" t="s">
        <v>50</v>
      </c>
      <c r="B29" s="6"/>
      <c r="C29" s="6"/>
      <c r="D29" s="6"/>
      <c r="E29" s="6"/>
      <c r="F29" s="6"/>
      <c r="G29" s="6"/>
      <c r="H29" s="6"/>
      <c r="I29" s="6">
        <f t="shared" si="1"/>
        <v>0</v>
      </c>
      <c r="J29" s="17"/>
    </row>
    <row r="30" spans="1:10" x14ac:dyDescent="0.3">
      <c r="A30" s="20" t="s">
        <v>48</v>
      </c>
      <c r="B30" s="6"/>
      <c r="C30" s="6"/>
      <c r="D30" s="6"/>
      <c r="E30" s="6"/>
      <c r="F30" s="6"/>
      <c r="G30" s="6"/>
      <c r="H30" s="6"/>
      <c r="I30" s="6">
        <f t="shared" si="1"/>
        <v>0</v>
      </c>
      <c r="J30" s="17"/>
    </row>
    <row r="31" spans="1:10" x14ac:dyDescent="0.3">
      <c r="A31" s="5" t="s">
        <v>22</v>
      </c>
      <c r="B31" s="6"/>
      <c r="C31" s="6"/>
      <c r="D31" s="6"/>
      <c r="E31" s="6"/>
      <c r="F31" s="6"/>
      <c r="G31" s="6"/>
      <c r="H31" s="6"/>
      <c r="I31" s="6">
        <f>SUM(I24:I25,I27:I30)</f>
        <v>7</v>
      </c>
      <c r="J31" s="17"/>
    </row>
    <row r="32" spans="1:10" x14ac:dyDescent="0.3">
      <c r="A32" s="36" t="s">
        <v>58</v>
      </c>
      <c r="B32" s="35"/>
      <c r="C32" s="35"/>
      <c r="D32" s="35"/>
      <c r="E32" s="35"/>
      <c r="F32" s="35"/>
      <c r="G32" s="35"/>
      <c r="H32" s="35"/>
      <c r="I32" s="35"/>
      <c r="J32" s="17"/>
    </row>
    <row r="33" spans="1:10" x14ac:dyDescent="0.3">
      <c r="A33" s="34"/>
      <c r="B33" s="35"/>
      <c r="C33" s="35"/>
      <c r="D33" s="35"/>
      <c r="E33" s="35"/>
      <c r="F33" s="35"/>
      <c r="G33" s="35"/>
      <c r="H33" s="35"/>
      <c r="I33" s="35"/>
      <c r="J33" s="17"/>
    </row>
    <row r="34" spans="1:10" x14ac:dyDescent="0.3">
      <c r="A34" s="4" t="s">
        <v>23</v>
      </c>
      <c r="J34" s="17"/>
    </row>
    <row r="35" spans="1:10" x14ac:dyDescent="0.3">
      <c r="A35" s="27" t="s">
        <v>11</v>
      </c>
      <c r="B35" s="5" t="s">
        <v>3</v>
      </c>
      <c r="C35" s="5" t="s">
        <v>66</v>
      </c>
      <c r="D35" s="5" t="s">
        <v>0</v>
      </c>
      <c r="E35" s="5" t="s">
        <v>92</v>
      </c>
      <c r="F35" s="5" t="s">
        <v>93</v>
      </c>
      <c r="G35" s="5" t="s">
        <v>1</v>
      </c>
      <c r="H35" s="5" t="s">
        <v>2</v>
      </c>
      <c r="I35" s="5" t="s">
        <v>4</v>
      </c>
      <c r="J35" s="17"/>
    </row>
    <row r="36" spans="1:10" x14ac:dyDescent="0.3">
      <c r="A36" s="31" t="s">
        <v>51</v>
      </c>
      <c r="B36" s="6">
        <v>2</v>
      </c>
      <c r="C36" s="6">
        <v>2</v>
      </c>
      <c r="D36" s="6">
        <v>1</v>
      </c>
      <c r="E36" s="6">
        <v>1</v>
      </c>
      <c r="F36" s="6">
        <v>2</v>
      </c>
      <c r="G36" s="6"/>
      <c r="H36" s="6"/>
      <c r="I36" s="6">
        <f t="shared" ref="I36:I37" si="2">SUM(B36:H36)</f>
        <v>8</v>
      </c>
      <c r="J36" s="17"/>
    </row>
    <row r="37" spans="1:10" x14ac:dyDescent="0.3">
      <c r="A37" s="31" t="s">
        <v>52</v>
      </c>
      <c r="B37" s="6"/>
      <c r="C37" s="6"/>
      <c r="D37" s="6"/>
      <c r="E37" s="6"/>
      <c r="F37" s="6"/>
      <c r="G37" s="6"/>
      <c r="H37" s="6"/>
      <c r="I37" s="6">
        <f t="shared" si="2"/>
        <v>0</v>
      </c>
      <c r="J37" s="17"/>
    </row>
    <row r="38" spans="1:10" x14ac:dyDescent="0.3">
      <c r="A38" s="4"/>
      <c r="J38" s="17"/>
    </row>
    <row r="39" spans="1:10" x14ac:dyDescent="0.3">
      <c r="A39" s="6" t="s">
        <v>91</v>
      </c>
      <c r="B39" s="53"/>
      <c r="C39" s="53"/>
      <c r="D39" s="53"/>
      <c r="E39" s="53"/>
      <c r="F39" s="53"/>
      <c r="G39" s="53"/>
      <c r="H39" s="53"/>
      <c r="I39" s="53"/>
      <c r="J39" s="17"/>
    </row>
    <row r="40" spans="1:10" x14ac:dyDescent="0.3">
      <c r="A40" s="27" t="s">
        <v>79</v>
      </c>
      <c r="B40" s="33">
        <v>1</v>
      </c>
      <c r="C40" s="33"/>
      <c r="D40" s="33"/>
      <c r="E40" s="33"/>
      <c r="F40" s="33"/>
      <c r="G40" s="33"/>
      <c r="H40" s="33"/>
      <c r="I40" s="33">
        <f>SUM(B40:H40)</f>
        <v>1</v>
      </c>
    </row>
    <row r="41" spans="1:10" x14ac:dyDescent="0.3">
      <c r="A41" s="27" t="s">
        <v>78</v>
      </c>
      <c r="B41" s="33"/>
      <c r="C41" s="33"/>
      <c r="D41" s="33"/>
      <c r="E41" s="33"/>
      <c r="F41" s="33"/>
      <c r="G41" s="33"/>
      <c r="H41" s="33"/>
      <c r="I41" s="33">
        <f>SUM(B41:H41)</f>
        <v>0</v>
      </c>
    </row>
    <row r="42" spans="1:10" x14ac:dyDescent="0.3">
      <c r="A42" s="10" t="s">
        <v>65</v>
      </c>
      <c r="B42" s="6">
        <f t="shared" ref="B42:H42" si="3">SUM(B40:B41)</f>
        <v>1</v>
      </c>
      <c r="C42" s="6">
        <f t="shared" si="3"/>
        <v>0</v>
      </c>
      <c r="D42" s="6">
        <f t="shared" si="3"/>
        <v>0</v>
      </c>
      <c r="E42" s="6">
        <f t="shared" si="3"/>
        <v>0</v>
      </c>
      <c r="F42" s="6">
        <f t="shared" si="3"/>
        <v>0</v>
      </c>
      <c r="G42" s="6">
        <f t="shared" si="3"/>
        <v>0</v>
      </c>
      <c r="H42" s="6">
        <f t="shared" si="3"/>
        <v>0</v>
      </c>
      <c r="I42" s="26"/>
    </row>
    <row r="43" spans="1:10" x14ac:dyDescent="0.3">
      <c r="A43" s="34"/>
      <c r="B43" s="35"/>
      <c r="C43" s="35"/>
      <c r="D43" s="35"/>
      <c r="E43" s="35"/>
      <c r="F43" s="35"/>
      <c r="G43" s="35"/>
      <c r="H43" s="35"/>
      <c r="I43" s="50"/>
    </row>
    <row r="44" spans="1:10" x14ac:dyDescent="0.3">
      <c r="A44" s="18" t="s">
        <v>82</v>
      </c>
      <c r="B44" s="26"/>
      <c r="C44" s="26"/>
      <c r="D44" s="26"/>
      <c r="E44" s="26"/>
      <c r="F44" s="26"/>
      <c r="G44" s="26"/>
      <c r="H44" s="35"/>
      <c r="I44" s="50"/>
    </row>
    <row r="45" spans="1:10" x14ac:dyDescent="0.3">
      <c r="A45" s="6"/>
      <c r="B45" s="5" t="s">
        <v>84</v>
      </c>
      <c r="C45" s="5" t="s">
        <v>83</v>
      </c>
      <c r="D45" s="5" t="s">
        <v>86</v>
      </c>
      <c r="E45" s="5" t="s">
        <v>77</v>
      </c>
      <c r="F45" s="5" t="s">
        <v>87</v>
      </c>
      <c r="G45" s="5" t="s">
        <v>85</v>
      </c>
      <c r="H45" s="35"/>
      <c r="I45" s="50"/>
    </row>
    <row r="46" spans="1:10" x14ac:dyDescent="0.3">
      <c r="A46" s="27" t="s">
        <v>88</v>
      </c>
      <c r="B46" s="33">
        <v>1</v>
      </c>
      <c r="C46" s="33">
        <v>1</v>
      </c>
      <c r="D46" s="33"/>
      <c r="E46" s="33"/>
      <c r="F46" s="33"/>
      <c r="G46" s="33">
        <f>SUM(B46:F46)</f>
        <v>2</v>
      </c>
      <c r="H46" s="35"/>
      <c r="I46" s="50"/>
    </row>
    <row r="47" spans="1:10" x14ac:dyDescent="0.3">
      <c r="A47" s="27" t="s">
        <v>89</v>
      </c>
      <c r="B47" s="33"/>
      <c r="C47" s="33"/>
      <c r="D47" s="33"/>
      <c r="E47" s="33"/>
      <c r="F47" s="33"/>
      <c r="G47" s="33">
        <f>SUM(B47:F47)</f>
        <v>0</v>
      </c>
      <c r="H47" s="35"/>
      <c r="I47" s="50"/>
    </row>
    <row r="48" spans="1:10" x14ac:dyDescent="0.3">
      <c r="A48" s="52" t="s">
        <v>90</v>
      </c>
      <c r="B48" s="33">
        <f>SUM(B46:B47)</f>
        <v>1</v>
      </c>
      <c r="C48" s="33">
        <f>SUM(C46:C47)</f>
        <v>1</v>
      </c>
      <c r="D48" s="33">
        <f>SUM(D46:D47)</f>
        <v>0</v>
      </c>
      <c r="E48" s="33">
        <f>SUM(E46:E47)</f>
        <v>0</v>
      </c>
      <c r="F48" s="33">
        <f>SUM(F46:F47)</f>
        <v>0</v>
      </c>
      <c r="G48" s="33">
        <f>SUM(B48:F48)</f>
        <v>2</v>
      </c>
      <c r="H48" s="35"/>
      <c r="I48" s="50"/>
    </row>
    <row r="49" spans="1:9" x14ac:dyDescent="0.3">
      <c r="A49" s="51"/>
      <c r="B49" s="35"/>
      <c r="C49" s="35"/>
      <c r="D49" s="35"/>
      <c r="E49" s="35"/>
      <c r="F49" s="35"/>
      <c r="G49" s="35"/>
      <c r="H49" s="35"/>
      <c r="I49" s="50"/>
    </row>
    <row r="50" spans="1:9" x14ac:dyDescent="0.3">
      <c r="A50" s="51"/>
      <c r="B50" s="35"/>
      <c r="C50" s="35"/>
      <c r="D50" s="35"/>
      <c r="E50" s="35"/>
      <c r="F50" s="35"/>
      <c r="G50" s="35"/>
      <c r="H50" s="35"/>
      <c r="I50" s="50"/>
    </row>
    <row r="51" spans="1:9" x14ac:dyDescent="0.3">
      <c r="A51" s="51"/>
      <c r="B51" s="35"/>
      <c r="C51" s="35"/>
      <c r="D51" s="35"/>
      <c r="E51" s="35"/>
      <c r="F51" s="35"/>
      <c r="G51" s="35"/>
      <c r="H51" s="35"/>
      <c r="I51" s="50"/>
    </row>
    <row r="52" spans="1:9" x14ac:dyDescent="0.3">
      <c r="A52" s="51"/>
      <c r="B52" s="35"/>
      <c r="C52" s="35"/>
      <c r="D52" s="35"/>
      <c r="E52" s="35"/>
      <c r="F52" s="35"/>
      <c r="G52" s="35"/>
      <c r="H52" s="35"/>
      <c r="I52" s="50"/>
    </row>
    <row r="53" spans="1:9" x14ac:dyDescent="0.3">
      <c r="A53" s="34"/>
      <c r="B53" s="35"/>
      <c r="C53" s="35"/>
      <c r="D53" s="35"/>
      <c r="E53" s="35"/>
      <c r="F53" s="35"/>
      <c r="G53" s="35"/>
      <c r="H53" s="35"/>
      <c r="I53" s="50"/>
    </row>
    <row r="54" spans="1:9" x14ac:dyDescent="0.3">
      <c r="A54" s="34"/>
      <c r="B54" s="35"/>
      <c r="C54" s="35"/>
      <c r="D54" s="35"/>
      <c r="E54" s="35"/>
      <c r="F54" s="35"/>
      <c r="G54" s="35"/>
      <c r="H54" s="35"/>
      <c r="I54" s="50"/>
    </row>
    <row r="55" spans="1:9" x14ac:dyDescent="0.3">
      <c r="A55" s="34"/>
      <c r="B55" s="35"/>
      <c r="C55" s="35"/>
      <c r="D55" s="35"/>
      <c r="E55" s="35"/>
      <c r="F55" s="35"/>
      <c r="G55" s="35"/>
      <c r="H55" s="35"/>
      <c r="I55" s="50"/>
    </row>
    <row r="57" spans="1:9" x14ac:dyDescent="0.3">
      <c r="A57" s="2" t="s">
        <v>9</v>
      </c>
    </row>
    <row r="58" spans="1:9" x14ac:dyDescent="0.3">
      <c r="A58" s="1" t="s">
        <v>61</v>
      </c>
    </row>
    <row r="59" spans="1:9" x14ac:dyDescent="0.3">
      <c r="A59" s="1" t="s">
        <v>62</v>
      </c>
    </row>
    <row r="60" spans="1:9" x14ac:dyDescent="0.3">
      <c r="A60" s="1" t="s">
        <v>30</v>
      </c>
    </row>
    <row r="61" spans="1:9" x14ac:dyDescent="0.3">
      <c r="A61" s="16" t="s">
        <v>32</v>
      </c>
    </row>
    <row r="63" spans="1:9" x14ac:dyDescent="0.3">
      <c r="A63" s="38" t="s">
        <v>63</v>
      </c>
      <c r="B63" s="39"/>
      <c r="C63" s="39"/>
      <c r="D63" s="39"/>
      <c r="E63" s="39"/>
      <c r="F63" s="39"/>
      <c r="G63" s="39"/>
      <c r="H63" s="39"/>
      <c r="I63" s="40"/>
    </row>
    <row r="64" spans="1:9" x14ac:dyDescent="0.3">
      <c r="A64" s="41"/>
      <c r="B64" s="35"/>
      <c r="C64" s="35"/>
      <c r="D64" s="35"/>
      <c r="E64" s="35"/>
      <c r="F64" s="35"/>
      <c r="G64" s="35"/>
      <c r="H64" s="35"/>
      <c r="I64" s="42"/>
    </row>
    <row r="65" spans="1:9" x14ac:dyDescent="0.3">
      <c r="B65" s="35"/>
      <c r="C65" s="35"/>
      <c r="D65" s="35"/>
      <c r="E65" s="35"/>
      <c r="F65" s="35"/>
      <c r="G65" s="35"/>
      <c r="H65" s="35"/>
      <c r="I65" s="42"/>
    </row>
    <row r="66" spans="1:9" x14ac:dyDescent="0.3">
      <c r="B66" s="35"/>
      <c r="C66" s="35"/>
      <c r="D66" s="35"/>
      <c r="E66" s="35"/>
      <c r="F66" s="35"/>
      <c r="G66" s="35"/>
      <c r="H66" s="35"/>
      <c r="I66" s="42"/>
    </row>
    <row r="67" spans="1:9" x14ac:dyDescent="0.3">
      <c r="A67" s="41"/>
      <c r="B67" s="35"/>
      <c r="C67" s="35"/>
      <c r="D67" s="35"/>
      <c r="E67" s="35"/>
      <c r="F67" s="35"/>
      <c r="G67" s="35"/>
      <c r="H67" s="35"/>
      <c r="I67" s="42"/>
    </row>
    <row r="68" spans="1:9" x14ac:dyDescent="0.3">
      <c r="A68" s="41"/>
      <c r="B68" s="35"/>
      <c r="C68" s="35"/>
      <c r="D68" s="35"/>
      <c r="E68" s="35"/>
      <c r="F68" s="35"/>
      <c r="G68" s="35"/>
      <c r="H68" s="35"/>
      <c r="I68" s="42"/>
    </row>
    <row r="69" spans="1:9" x14ac:dyDescent="0.3">
      <c r="A69" s="41"/>
      <c r="B69" s="35"/>
      <c r="C69" s="35"/>
      <c r="D69" s="35"/>
      <c r="E69" s="35"/>
      <c r="F69" s="35"/>
      <c r="G69" s="35"/>
      <c r="H69" s="35"/>
      <c r="I69" s="42"/>
    </row>
    <row r="70" spans="1:9" x14ac:dyDescent="0.3">
      <c r="A70" s="43"/>
      <c r="B70" s="44"/>
      <c r="C70" s="44"/>
      <c r="D70" s="44"/>
      <c r="E70" s="44"/>
      <c r="F70" s="44"/>
      <c r="G70" s="44"/>
      <c r="H70" s="44"/>
      <c r="I70" s="45"/>
    </row>
  </sheetData>
  <mergeCells count="3">
    <mergeCell ref="B4:F4"/>
    <mergeCell ref="B3:F3"/>
    <mergeCell ref="B7:I7"/>
  </mergeCells>
  <dataValidations count="1">
    <dataValidation type="list" allowBlank="1" showInputMessage="1" showErrorMessage="1" sqref="B3:F3">
      <formula1>#REF!</formula1>
    </dataValidation>
  </dataValidations>
  <pageMargins left="0.7" right="0.7" top="0.75" bottom="0.75" header="0.3" footer="0.3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N70"/>
  <sheetViews>
    <sheetView showGridLines="0" zoomScale="70" zoomScaleNormal="70" workbookViewId="0">
      <selection activeCell="L30" sqref="L30"/>
    </sheetView>
  </sheetViews>
  <sheetFormatPr defaultColWidth="9.140625" defaultRowHeight="18.75" x14ac:dyDescent="0.3"/>
  <cols>
    <col min="1" max="1" width="72" style="1" customWidth="1"/>
    <col min="2" max="8" width="14.85546875" style="1" bestFit="1" customWidth="1"/>
    <col min="9" max="16384" width="9.140625" style="1"/>
  </cols>
  <sheetData>
    <row r="1" spans="1:14" x14ac:dyDescent="0.3">
      <c r="A1" s="3" t="s">
        <v>7</v>
      </c>
      <c r="G1" s="37" t="s">
        <v>69</v>
      </c>
    </row>
    <row r="2" spans="1:14" x14ac:dyDescent="0.3">
      <c r="A2" s="2"/>
    </row>
    <row r="3" spans="1:14" x14ac:dyDescent="0.3">
      <c r="A3" s="5" t="s">
        <v>5</v>
      </c>
      <c r="B3" s="56"/>
      <c r="C3" s="57"/>
      <c r="D3" s="57"/>
      <c r="E3" s="57"/>
      <c r="F3" s="57"/>
    </row>
    <row r="4" spans="1:14" x14ac:dyDescent="0.3">
      <c r="A4" s="5" t="s">
        <v>6</v>
      </c>
      <c r="B4" s="54">
        <v>45908</v>
      </c>
      <c r="C4" s="55"/>
      <c r="D4" s="55"/>
      <c r="E4" s="55"/>
      <c r="F4" s="55"/>
    </row>
    <row r="7" spans="1:14" ht="21" x14ac:dyDescent="0.35">
      <c r="A7" s="4" t="s">
        <v>18</v>
      </c>
      <c r="B7" s="58" t="s">
        <v>64</v>
      </c>
      <c r="C7" s="58"/>
      <c r="D7" s="58"/>
      <c r="E7" s="58"/>
      <c r="F7" s="58"/>
      <c r="G7" s="58"/>
      <c r="H7" s="58"/>
      <c r="I7" s="58"/>
    </row>
    <row r="8" spans="1:14" x14ac:dyDescent="0.3">
      <c r="A8" s="6"/>
      <c r="B8" s="5" t="s">
        <v>3</v>
      </c>
      <c r="C8" s="5" t="s">
        <v>66</v>
      </c>
      <c r="D8" s="5" t="s">
        <v>0</v>
      </c>
      <c r="E8" s="5" t="s">
        <v>67</v>
      </c>
      <c r="F8" s="5" t="s">
        <v>68</v>
      </c>
      <c r="G8" s="5" t="s">
        <v>1</v>
      </c>
      <c r="H8" s="5" t="s">
        <v>2</v>
      </c>
      <c r="I8" s="5" t="s">
        <v>4</v>
      </c>
      <c r="K8" s="2"/>
      <c r="L8" s="2"/>
      <c r="M8" s="2"/>
      <c r="N8" s="2"/>
    </row>
    <row r="9" spans="1:14" x14ac:dyDescent="0.3">
      <c r="A9" s="18" t="s">
        <v>12</v>
      </c>
      <c r="B9" s="46"/>
      <c r="C9" s="46"/>
      <c r="D9" s="46"/>
      <c r="E9" s="46"/>
      <c r="F9" s="46"/>
      <c r="G9" s="46"/>
      <c r="H9" s="46"/>
      <c r="I9" s="6">
        <f>SUM(B9:H9)</f>
        <v>0</v>
      </c>
    </row>
    <row r="10" spans="1:14" x14ac:dyDescent="0.3">
      <c r="A10" s="18" t="s">
        <v>97</v>
      </c>
      <c r="B10" s="6">
        <v>3</v>
      </c>
      <c r="C10" s="6">
        <v>1</v>
      </c>
      <c r="D10" s="6">
        <v>4</v>
      </c>
      <c r="E10" s="6">
        <v>1</v>
      </c>
      <c r="F10" s="6"/>
      <c r="G10" s="6"/>
      <c r="H10" s="6"/>
      <c r="I10" s="6">
        <f>SUM(B10:H10)</f>
        <v>9</v>
      </c>
    </row>
    <row r="11" spans="1:14" x14ac:dyDescent="0.3">
      <c r="A11" s="18" t="s">
        <v>75</v>
      </c>
      <c r="B11" s="46"/>
      <c r="C11" s="46"/>
      <c r="D11" s="46"/>
      <c r="E11" s="46"/>
      <c r="F11" s="46"/>
      <c r="G11" s="46"/>
      <c r="H11" s="46"/>
      <c r="I11" s="46"/>
    </row>
    <row r="12" spans="1:14" x14ac:dyDescent="0.3">
      <c r="A12" s="31" t="s">
        <v>70</v>
      </c>
      <c r="B12" s="6">
        <v>1</v>
      </c>
      <c r="C12" s="6"/>
      <c r="D12" s="6"/>
      <c r="E12" s="6">
        <v>1</v>
      </c>
      <c r="F12" s="6">
        <v>2</v>
      </c>
      <c r="G12" s="6"/>
      <c r="H12" s="6"/>
      <c r="I12" s="6">
        <f>SUM(B12:H12)</f>
        <v>4</v>
      </c>
    </row>
    <row r="13" spans="1:14" x14ac:dyDescent="0.3">
      <c r="A13" s="31" t="s">
        <v>71</v>
      </c>
      <c r="B13" s="6">
        <v>3</v>
      </c>
      <c r="C13" s="6">
        <v>1</v>
      </c>
      <c r="D13" s="6"/>
      <c r="E13" s="6"/>
      <c r="F13" s="6"/>
      <c r="G13" s="6"/>
      <c r="H13" s="6"/>
      <c r="I13" s="6">
        <f>SUM(B13:H13)</f>
        <v>4</v>
      </c>
    </row>
    <row r="14" spans="1:14" x14ac:dyDescent="0.3">
      <c r="A14" s="31" t="s">
        <v>72</v>
      </c>
      <c r="B14" s="6"/>
      <c r="C14" s="6">
        <v>1</v>
      </c>
      <c r="D14" s="6">
        <v>2</v>
      </c>
      <c r="E14" s="6"/>
      <c r="F14" s="6">
        <v>2</v>
      </c>
      <c r="G14" s="6"/>
      <c r="H14" s="6"/>
      <c r="I14" s="6">
        <f>SUM(B14:H14)</f>
        <v>5</v>
      </c>
    </row>
    <row r="15" spans="1:14" x14ac:dyDescent="0.3">
      <c r="A15" s="31" t="s">
        <v>73</v>
      </c>
      <c r="B15" s="6"/>
      <c r="C15" s="6">
        <v>1</v>
      </c>
      <c r="D15" s="6">
        <v>1</v>
      </c>
      <c r="E15" s="6"/>
      <c r="F15" s="6"/>
      <c r="G15" s="6"/>
      <c r="H15" s="6"/>
      <c r="I15" s="6">
        <f>SUM(B15:H15)</f>
        <v>2</v>
      </c>
    </row>
    <row r="16" spans="1:14" x14ac:dyDescent="0.3">
      <c r="A16" s="31" t="s">
        <v>74</v>
      </c>
      <c r="B16" s="6">
        <v>1</v>
      </c>
      <c r="C16" s="6">
        <v>1</v>
      </c>
      <c r="D16" s="6"/>
      <c r="E16" s="6">
        <v>1</v>
      </c>
      <c r="F16" s="6">
        <v>2</v>
      </c>
      <c r="G16" s="6"/>
      <c r="H16" s="6"/>
      <c r="I16" s="6">
        <f>SUM(B16:H16)</f>
        <v>5</v>
      </c>
    </row>
    <row r="17" spans="1:10" x14ac:dyDescent="0.3">
      <c r="A17" s="5" t="s">
        <v>20</v>
      </c>
      <c r="B17" s="6">
        <f t="shared" ref="B17:I17" si="0">SUM(B9:B16)</f>
        <v>8</v>
      </c>
      <c r="C17" s="6">
        <f t="shared" si="0"/>
        <v>5</v>
      </c>
      <c r="D17" s="6">
        <f t="shared" si="0"/>
        <v>7</v>
      </c>
      <c r="E17" s="6">
        <f t="shared" si="0"/>
        <v>3</v>
      </c>
      <c r="F17" s="6">
        <f t="shared" si="0"/>
        <v>6</v>
      </c>
      <c r="G17" s="6">
        <f t="shared" si="0"/>
        <v>0</v>
      </c>
      <c r="H17" s="6">
        <f t="shared" si="0"/>
        <v>0</v>
      </c>
      <c r="I17" s="6">
        <f t="shared" si="0"/>
        <v>29</v>
      </c>
    </row>
    <row r="19" spans="1:10" x14ac:dyDescent="0.3">
      <c r="A19" s="4" t="s">
        <v>19</v>
      </c>
    </row>
    <row r="20" spans="1:10" x14ac:dyDescent="0.3">
      <c r="A20" s="6"/>
      <c r="B20" s="5" t="s">
        <v>3</v>
      </c>
      <c r="C20" s="5" t="s">
        <v>66</v>
      </c>
      <c r="D20" s="5" t="s">
        <v>0</v>
      </c>
      <c r="E20" s="5" t="s">
        <v>67</v>
      </c>
      <c r="F20" s="5" t="s">
        <v>93</v>
      </c>
      <c r="G20" s="5" t="s">
        <v>1</v>
      </c>
      <c r="H20" s="5" t="s">
        <v>2</v>
      </c>
      <c r="I20" s="5" t="s">
        <v>4</v>
      </c>
    </row>
    <row r="21" spans="1:10" x14ac:dyDescent="0.3">
      <c r="A21" s="32" t="s">
        <v>59</v>
      </c>
      <c r="B21" s="6">
        <v>8</v>
      </c>
      <c r="C21" s="6">
        <v>5</v>
      </c>
      <c r="D21" s="6">
        <v>7</v>
      </c>
      <c r="E21" s="6">
        <v>3</v>
      </c>
      <c r="F21" s="6">
        <v>6</v>
      </c>
      <c r="G21" s="6"/>
      <c r="H21" s="6"/>
      <c r="I21" s="6">
        <f>SUM(B21:H21)</f>
        <v>29</v>
      </c>
    </row>
    <row r="22" spans="1:10" x14ac:dyDescent="0.3">
      <c r="A22" s="18" t="s">
        <v>60</v>
      </c>
      <c r="B22" s="6"/>
      <c r="C22" s="6"/>
      <c r="D22" s="6"/>
      <c r="E22" s="6"/>
      <c r="F22" s="6"/>
      <c r="G22" s="6"/>
      <c r="H22" s="6"/>
      <c r="I22" s="6">
        <f>SUM(B22:H22)</f>
        <v>0</v>
      </c>
    </row>
    <row r="23" spans="1:10" x14ac:dyDescent="0.3">
      <c r="A23" s="18" t="s">
        <v>10</v>
      </c>
      <c r="B23" s="26"/>
      <c r="C23" s="26"/>
      <c r="D23" s="26"/>
      <c r="E23" s="26"/>
      <c r="F23" s="26"/>
      <c r="G23" s="26"/>
      <c r="H23" s="26"/>
      <c r="I23" s="26"/>
    </row>
    <row r="24" spans="1:10" x14ac:dyDescent="0.3">
      <c r="A24" s="32" t="s">
        <v>57</v>
      </c>
      <c r="B24" s="6">
        <v>1</v>
      </c>
      <c r="C24" s="6"/>
      <c r="D24" s="6">
        <v>1</v>
      </c>
      <c r="E24" s="6"/>
      <c r="F24" s="6">
        <v>1</v>
      </c>
      <c r="G24" s="6"/>
      <c r="H24" s="6"/>
      <c r="I24" s="6">
        <f>SUM(B24:H24)</f>
        <v>3</v>
      </c>
    </row>
    <row r="25" spans="1:10" x14ac:dyDescent="0.3">
      <c r="A25" s="18" t="s">
        <v>46</v>
      </c>
      <c r="B25" s="6"/>
      <c r="C25" s="6"/>
      <c r="D25" s="6"/>
      <c r="E25" s="6"/>
      <c r="F25" s="6"/>
      <c r="G25" s="6"/>
      <c r="H25" s="6"/>
      <c r="I25" s="6">
        <f>SUM(B25:H25)</f>
        <v>0</v>
      </c>
    </row>
    <row r="26" spans="1:10" x14ac:dyDescent="0.3">
      <c r="A26" s="21" t="s">
        <v>34</v>
      </c>
      <c r="B26" s="26"/>
      <c r="C26" s="26"/>
      <c r="D26" s="26"/>
      <c r="E26" s="26"/>
      <c r="F26" s="26"/>
      <c r="G26" s="26"/>
      <c r="H26" s="26"/>
      <c r="I26" s="26"/>
    </row>
    <row r="27" spans="1:10" x14ac:dyDescent="0.3">
      <c r="A27" s="19" t="s">
        <v>47</v>
      </c>
      <c r="B27" s="6">
        <v>4</v>
      </c>
      <c r="C27" s="6">
        <v>2</v>
      </c>
      <c r="D27" s="6">
        <v>3</v>
      </c>
      <c r="E27" s="6">
        <v>1</v>
      </c>
      <c r="F27" s="6">
        <v>5</v>
      </c>
      <c r="G27" s="6"/>
      <c r="H27" s="6"/>
      <c r="I27" s="6">
        <f t="shared" ref="I27:I30" si="1">SUM(B27:H27)</f>
        <v>15</v>
      </c>
      <c r="J27" s="17"/>
    </row>
    <row r="28" spans="1:10" x14ac:dyDescent="0.3">
      <c r="A28" s="19" t="s">
        <v>49</v>
      </c>
      <c r="B28" s="6"/>
      <c r="C28" s="6"/>
      <c r="D28" s="6"/>
      <c r="E28" s="6"/>
      <c r="F28" s="6"/>
      <c r="G28" s="6"/>
      <c r="H28" s="6"/>
      <c r="I28" s="6">
        <f t="shared" si="1"/>
        <v>0</v>
      </c>
      <c r="J28" s="17"/>
    </row>
    <row r="29" spans="1:10" x14ac:dyDescent="0.3">
      <c r="A29" s="19" t="s">
        <v>50</v>
      </c>
      <c r="B29" s="6"/>
      <c r="C29" s="6"/>
      <c r="D29" s="6"/>
      <c r="E29" s="6"/>
      <c r="F29" s="6"/>
      <c r="G29" s="6"/>
      <c r="H29" s="6"/>
      <c r="I29" s="6">
        <f t="shared" si="1"/>
        <v>0</v>
      </c>
      <c r="J29" s="17"/>
    </row>
    <row r="30" spans="1:10" x14ac:dyDescent="0.3">
      <c r="A30" s="20" t="s">
        <v>48</v>
      </c>
      <c r="B30" s="6"/>
      <c r="C30" s="6"/>
      <c r="D30" s="6"/>
      <c r="E30" s="6"/>
      <c r="F30" s="6"/>
      <c r="G30" s="6"/>
      <c r="H30" s="6"/>
      <c r="I30" s="6">
        <f t="shared" si="1"/>
        <v>0</v>
      </c>
      <c r="J30" s="17"/>
    </row>
    <row r="31" spans="1:10" x14ac:dyDescent="0.3">
      <c r="A31" s="5" t="s">
        <v>22</v>
      </c>
      <c r="B31" s="6"/>
      <c r="C31" s="6"/>
      <c r="D31" s="6"/>
      <c r="E31" s="6"/>
      <c r="F31" s="6"/>
      <c r="G31" s="6"/>
      <c r="H31" s="6"/>
      <c r="I31" s="6">
        <f>SUM(I24:I25,I27:I30)</f>
        <v>18</v>
      </c>
      <c r="J31" s="17"/>
    </row>
    <row r="32" spans="1:10" x14ac:dyDescent="0.3">
      <c r="A32" s="36" t="s">
        <v>58</v>
      </c>
      <c r="B32" s="35"/>
      <c r="C32" s="35"/>
      <c r="D32" s="35"/>
      <c r="E32" s="35"/>
      <c r="F32" s="35"/>
      <c r="G32" s="35"/>
      <c r="H32" s="35"/>
      <c r="I32" s="35"/>
      <c r="J32" s="17"/>
    </row>
    <row r="33" spans="1:10" x14ac:dyDescent="0.3">
      <c r="A33" s="34"/>
      <c r="B33" s="35"/>
      <c r="C33" s="35"/>
      <c r="D33" s="35"/>
      <c r="E33" s="35"/>
      <c r="F33" s="35"/>
      <c r="G33" s="35"/>
      <c r="H33" s="35"/>
      <c r="I33" s="35"/>
      <c r="J33" s="17"/>
    </row>
    <row r="34" spans="1:10" x14ac:dyDescent="0.3">
      <c r="A34" s="4" t="s">
        <v>23</v>
      </c>
      <c r="J34" s="17"/>
    </row>
    <row r="35" spans="1:10" x14ac:dyDescent="0.3">
      <c r="A35" s="27" t="s">
        <v>11</v>
      </c>
      <c r="B35" s="5" t="s">
        <v>3</v>
      </c>
      <c r="C35" s="5" t="s">
        <v>66</v>
      </c>
      <c r="D35" s="5" t="s">
        <v>0</v>
      </c>
      <c r="E35" s="5" t="s">
        <v>92</v>
      </c>
      <c r="F35" s="5" t="s">
        <v>93</v>
      </c>
      <c r="G35" s="5" t="s">
        <v>1</v>
      </c>
      <c r="H35" s="5" t="s">
        <v>2</v>
      </c>
      <c r="I35" s="5" t="s">
        <v>4</v>
      </c>
      <c r="J35" s="17"/>
    </row>
    <row r="36" spans="1:10" x14ac:dyDescent="0.3">
      <c r="A36" s="31" t="s">
        <v>51</v>
      </c>
      <c r="B36" s="6">
        <v>2</v>
      </c>
      <c r="C36" s="6">
        <v>3</v>
      </c>
      <c r="D36" s="6">
        <v>2</v>
      </c>
      <c r="E36" s="6">
        <v>1</v>
      </c>
      <c r="F36" s="6"/>
      <c r="G36" s="6"/>
      <c r="H36" s="6"/>
      <c r="I36" s="6">
        <f t="shared" ref="I36:I37" si="2">SUM(B36:H36)</f>
        <v>8</v>
      </c>
      <c r="J36" s="17"/>
    </row>
    <row r="37" spans="1:10" x14ac:dyDescent="0.3">
      <c r="A37" s="31" t="s">
        <v>52</v>
      </c>
      <c r="B37" s="6"/>
      <c r="C37" s="6"/>
      <c r="D37" s="6"/>
      <c r="E37" s="6"/>
      <c r="F37" s="6"/>
      <c r="G37" s="6"/>
      <c r="H37" s="6"/>
      <c r="I37" s="6">
        <f t="shared" si="2"/>
        <v>0</v>
      </c>
      <c r="J37" s="17"/>
    </row>
    <row r="38" spans="1:10" x14ac:dyDescent="0.3">
      <c r="A38" s="4"/>
      <c r="J38" s="17"/>
    </row>
    <row r="39" spans="1:10" x14ac:dyDescent="0.3">
      <c r="A39" s="6" t="s">
        <v>91</v>
      </c>
      <c r="B39" s="53"/>
      <c r="C39" s="53"/>
      <c r="D39" s="53"/>
      <c r="E39" s="53"/>
      <c r="F39" s="53"/>
      <c r="G39" s="53"/>
      <c r="H39" s="53"/>
      <c r="I39" s="53"/>
      <c r="J39" s="17"/>
    </row>
    <row r="40" spans="1:10" x14ac:dyDescent="0.3">
      <c r="A40" s="27" t="s">
        <v>79</v>
      </c>
      <c r="B40" s="33"/>
      <c r="C40" s="33"/>
      <c r="D40" s="33"/>
      <c r="E40" s="33"/>
      <c r="F40" s="33"/>
      <c r="G40" s="33"/>
      <c r="H40" s="33"/>
      <c r="I40" s="33">
        <f>SUM(B40:H40)</f>
        <v>0</v>
      </c>
    </row>
    <row r="41" spans="1:10" x14ac:dyDescent="0.3">
      <c r="A41" s="27" t="s">
        <v>78</v>
      </c>
      <c r="B41" s="33"/>
      <c r="C41" s="33"/>
      <c r="D41" s="33"/>
      <c r="E41" s="33"/>
      <c r="F41" s="33"/>
      <c r="G41" s="33"/>
      <c r="H41" s="33"/>
      <c r="I41" s="33">
        <f>SUM(B41:H41)</f>
        <v>0</v>
      </c>
    </row>
    <row r="42" spans="1:10" x14ac:dyDescent="0.3">
      <c r="A42" s="10" t="s">
        <v>65</v>
      </c>
      <c r="B42" s="6">
        <f t="shared" ref="B42:H42" si="3">SUM(B40:B41)</f>
        <v>0</v>
      </c>
      <c r="C42" s="6">
        <f t="shared" si="3"/>
        <v>0</v>
      </c>
      <c r="D42" s="6">
        <f t="shared" si="3"/>
        <v>0</v>
      </c>
      <c r="E42" s="6">
        <f t="shared" si="3"/>
        <v>0</v>
      </c>
      <c r="F42" s="6">
        <f t="shared" si="3"/>
        <v>0</v>
      </c>
      <c r="G42" s="6">
        <f t="shared" si="3"/>
        <v>0</v>
      </c>
      <c r="H42" s="6">
        <f t="shared" si="3"/>
        <v>0</v>
      </c>
      <c r="I42" s="26"/>
    </row>
    <row r="43" spans="1:10" x14ac:dyDescent="0.3">
      <c r="A43" s="34"/>
      <c r="B43" s="35"/>
      <c r="C43" s="35"/>
      <c r="D43" s="35"/>
      <c r="E43" s="35"/>
      <c r="F43" s="35"/>
      <c r="G43" s="35"/>
      <c r="H43" s="35"/>
      <c r="I43" s="50"/>
    </row>
    <row r="44" spans="1:10" x14ac:dyDescent="0.3">
      <c r="A44" s="18" t="s">
        <v>82</v>
      </c>
      <c r="B44" s="26"/>
      <c r="C44" s="26"/>
      <c r="D44" s="26"/>
      <c r="E44" s="26"/>
      <c r="F44" s="26"/>
      <c r="G44" s="26"/>
      <c r="H44" s="35"/>
      <c r="I44" s="50"/>
    </row>
    <row r="45" spans="1:10" x14ac:dyDescent="0.3">
      <c r="A45" s="6"/>
      <c r="B45" s="5" t="s">
        <v>84</v>
      </c>
      <c r="C45" s="5" t="s">
        <v>83</v>
      </c>
      <c r="D45" s="5" t="s">
        <v>86</v>
      </c>
      <c r="E45" s="5" t="s">
        <v>77</v>
      </c>
      <c r="F45" s="5" t="s">
        <v>87</v>
      </c>
      <c r="G45" s="5" t="s">
        <v>85</v>
      </c>
      <c r="H45" s="35"/>
      <c r="I45" s="50"/>
    </row>
    <row r="46" spans="1:10" x14ac:dyDescent="0.3">
      <c r="A46" s="27" t="s">
        <v>88</v>
      </c>
      <c r="B46" s="33">
        <v>1</v>
      </c>
      <c r="C46" s="33">
        <v>1</v>
      </c>
      <c r="D46" s="33"/>
      <c r="E46" s="33"/>
      <c r="F46" s="33">
        <v>1</v>
      </c>
      <c r="G46" s="33">
        <f>SUM(B46:F46)</f>
        <v>3</v>
      </c>
      <c r="H46" s="35"/>
      <c r="I46" s="50"/>
    </row>
    <row r="47" spans="1:10" x14ac:dyDescent="0.3">
      <c r="A47" s="27" t="s">
        <v>89</v>
      </c>
      <c r="B47" s="33"/>
      <c r="C47" s="33"/>
      <c r="D47" s="33"/>
      <c r="E47" s="33"/>
      <c r="F47" s="33"/>
      <c r="G47" s="33">
        <f>SUM(B47:F47)</f>
        <v>0</v>
      </c>
      <c r="H47" s="35"/>
      <c r="I47" s="50"/>
    </row>
    <row r="48" spans="1:10" x14ac:dyDescent="0.3">
      <c r="A48" s="52" t="s">
        <v>90</v>
      </c>
      <c r="B48" s="33">
        <f>SUM(B46:B47)</f>
        <v>1</v>
      </c>
      <c r="C48" s="33">
        <f>SUM(C46:C47)</f>
        <v>1</v>
      </c>
      <c r="D48" s="33">
        <f>SUM(D46:D47)</f>
        <v>0</v>
      </c>
      <c r="E48" s="33">
        <f>SUM(E46:E47)</f>
        <v>0</v>
      </c>
      <c r="F48" s="33">
        <f>SUM(F46:F47)</f>
        <v>1</v>
      </c>
      <c r="G48" s="33">
        <f>SUM(B48:F48)</f>
        <v>3</v>
      </c>
      <c r="H48" s="35"/>
      <c r="I48" s="50"/>
    </row>
    <row r="49" spans="1:9" x14ac:dyDescent="0.3">
      <c r="A49" s="51"/>
      <c r="B49" s="35"/>
      <c r="C49" s="35"/>
      <c r="D49" s="35"/>
      <c r="E49" s="35"/>
      <c r="F49" s="35"/>
      <c r="G49" s="35"/>
      <c r="H49" s="35"/>
      <c r="I49" s="50"/>
    </row>
    <row r="50" spans="1:9" x14ac:dyDescent="0.3">
      <c r="A50" s="51"/>
      <c r="B50" s="35"/>
      <c r="C50" s="35"/>
      <c r="D50" s="35"/>
      <c r="E50" s="35"/>
      <c r="F50" s="35"/>
      <c r="G50" s="35"/>
      <c r="H50" s="35"/>
      <c r="I50" s="50"/>
    </row>
    <row r="51" spans="1:9" x14ac:dyDescent="0.3">
      <c r="A51" s="51"/>
      <c r="B51" s="35"/>
      <c r="C51" s="35"/>
      <c r="D51" s="35"/>
      <c r="E51" s="35"/>
      <c r="F51" s="35"/>
      <c r="G51" s="35"/>
      <c r="H51" s="35"/>
      <c r="I51" s="50"/>
    </row>
    <row r="52" spans="1:9" x14ac:dyDescent="0.3">
      <c r="A52" s="51"/>
      <c r="B52" s="35"/>
      <c r="C52" s="35"/>
      <c r="D52" s="35"/>
      <c r="E52" s="35"/>
      <c r="F52" s="35"/>
      <c r="G52" s="35"/>
      <c r="H52" s="35"/>
      <c r="I52" s="50"/>
    </row>
    <row r="53" spans="1:9" x14ac:dyDescent="0.3">
      <c r="A53" s="34"/>
      <c r="B53" s="35"/>
      <c r="C53" s="35"/>
      <c r="D53" s="35"/>
      <c r="E53" s="35"/>
      <c r="F53" s="35"/>
      <c r="G53" s="35"/>
      <c r="H53" s="35"/>
      <c r="I53" s="50"/>
    </row>
    <row r="54" spans="1:9" x14ac:dyDescent="0.3">
      <c r="A54" s="34"/>
      <c r="B54" s="35"/>
      <c r="C54" s="35"/>
      <c r="D54" s="35"/>
      <c r="E54" s="35"/>
      <c r="F54" s="35"/>
      <c r="G54" s="35"/>
      <c r="H54" s="35"/>
      <c r="I54" s="50"/>
    </row>
    <row r="55" spans="1:9" x14ac:dyDescent="0.3">
      <c r="A55" s="34"/>
      <c r="B55" s="35"/>
      <c r="C55" s="35"/>
      <c r="D55" s="35"/>
      <c r="E55" s="35"/>
      <c r="F55" s="35"/>
      <c r="G55" s="35"/>
      <c r="H55" s="35"/>
      <c r="I55" s="50"/>
    </row>
    <row r="57" spans="1:9" x14ac:dyDescent="0.3">
      <c r="A57" s="2" t="s">
        <v>9</v>
      </c>
    </row>
    <row r="58" spans="1:9" x14ac:dyDescent="0.3">
      <c r="A58" s="1" t="s">
        <v>61</v>
      </c>
    </row>
    <row r="59" spans="1:9" x14ac:dyDescent="0.3">
      <c r="A59" s="1" t="s">
        <v>62</v>
      </c>
    </row>
    <row r="60" spans="1:9" x14ac:dyDescent="0.3">
      <c r="A60" s="1" t="s">
        <v>30</v>
      </c>
    </row>
    <row r="61" spans="1:9" x14ac:dyDescent="0.3">
      <c r="A61" s="16" t="s">
        <v>32</v>
      </c>
    </row>
    <row r="63" spans="1:9" x14ac:dyDescent="0.3">
      <c r="A63" s="38" t="s">
        <v>63</v>
      </c>
      <c r="B63" s="39"/>
      <c r="C63" s="39"/>
      <c r="D63" s="39"/>
      <c r="E63" s="39"/>
      <c r="F63" s="39"/>
      <c r="G63" s="39"/>
      <c r="H63" s="39"/>
      <c r="I63" s="40"/>
    </row>
    <row r="64" spans="1:9" x14ac:dyDescent="0.3">
      <c r="A64" s="41"/>
      <c r="B64" s="35"/>
      <c r="C64" s="35"/>
      <c r="D64" s="35"/>
      <c r="E64" s="35"/>
      <c r="F64" s="35"/>
      <c r="G64" s="35"/>
      <c r="H64" s="35"/>
      <c r="I64" s="42"/>
    </row>
    <row r="65" spans="1:9" x14ac:dyDescent="0.3">
      <c r="B65" s="35"/>
      <c r="C65" s="35"/>
      <c r="D65" s="35"/>
      <c r="E65" s="35"/>
      <c r="F65" s="35"/>
      <c r="G65" s="35"/>
      <c r="H65" s="35"/>
      <c r="I65" s="42"/>
    </row>
    <row r="66" spans="1:9" x14ac:dyDescent="0.3">
      <c r="B66" s="35"/>
      <c r="C66" s="35"/>
      <c r="D66" s="35"/>
      <c r="E66" s="35"/>
      <c r="F66" s="35"/>
      <c r="G66" s="35"/>
      <c r="H66" s="35"/>
      <c r="I66" s="42"/>
    </row>
    <row r="67" spans="1:9" x14ac:dyDescent="0.3">
      <c r="A67" s="41"/>
      <c r="B67" s="35"/>
      <c r="C67" s="35"/>
      <c r="D67" s="35"/>
      <c r="E67" s="35"/>
      <c r="F67" s="35"/>
      <c r="G67" s="35"/>
      <c r="H67" s="35"/>
      <c r="I67" s="42"/>
    </row>
    <row r="68" spans="1:9" x14ac:dyDescent="0.3">
      <c r="A68" s="41"/>
      <c r="B68" s="35"/>
      <c r="C68" s="35"/>
      <c r="D68" s="35"/>
      <c r="E68" s="35"/>
      <c r="F68" s="35"/>
      <c r="G68" s="35"/>
      <c r="H68" s="35"/>
      <c r="I68" s="42"/>
    </row>
    <row r="69" spans="1:9" x14ac:dyDescent="0.3">
      <c r="A69" s="41"/>
      <c r="B69" s="35"/>
      <c r="C69" s="35"/>
      <c r="D69" s="35"/>
      <c r="E69" s="35"/>
      <c r="F69" s="35"/>
      <c r="G69" s="35"/>
      <c r="H69" s="35"/>
      <c r="I69" s="42"/>
    </row>
    <row r="70" spans="1:9" x14ac:dyDescent="0.3">
      <c r="A70" s="43"/>
      <c r="B70" s="44"/>
      <c r="C70" s="44"/>
      <c r="D70" s="44"/>
      <c r="E70" s="44"/>
      <c r="F70" s="44"/>
      <c r="G70" s="44"/>
      <c r="H70" s="44"/>
      <c r="I70" s="45"/>
    </row>
  </sheetData>
  <mergeCells count="3">
    <mergeCell ref="B3:F3"/>
    <mergeCell ref="B4:F4"/>
    <mergeCell ref="B7:I7"/>
  </mergeCells>
  <dataValidations count="1">
    <dataValidation type="list" allowBlank="1" showInputMessage="1" showErrorMessage="1" sqref="B3:F3">
      <formula1>#REF!</formula1>
    </dataValidation>
  </dataValidations>
  <pageMargins left="0.7" right="0.7" top="0.75" bottom="0.75" header="0.3" footer="0.3"/>
  <pageSetup paperSize="9"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N70"/>
  <sheetViews>
    <sheetView showGridLines="0" zoomScale="70" zoomScaleNormal="70" workbookViewId="0">
      <selection activeCell="T23" sqref="T23"/>
    </sheetView>
  </sheetViews>
  <sheetFormatPr defaultColWidth="9.140625" defaultRowHeight="18.75" x14ac:dyDescent="0.3"/>
  <cols>
    <col min="1" max="1" width="72" style="1" customWidth="1"/>
    <col min="2" max="8" width="14.85546875" style="1" bestFit="1" customWidth="1"/>
    <col min="9" max="16384" width="9.140625" style="1"/>
  </cols>
  <sheetData>
    <row r="1" spans="1:14" x14ac:dyDescent="0.3">
      <c r="A1" s="3" t="s">
        <v>7</v>
      </c>
      <c r="G1" s="37" t="s">
        <v>69</v>
      </c>
    </row>
    <row r="2" spans="1:14" x14ac:dyDescent="0.3">
      <c r="A2" s="2"/>
    </row>
    <row r="3" spans="1:14" x14ac:dyDescent="0.3">
      <c r="A3" s="5" t="s">
        <v>5</v>
      </c>
      <c r="B3" s="56"/>
      <c r="C3" s="57"/>
      <c r="D3" s="57"/>
      <c r="E3" s="57"/>
      <c r="F3" s="57"/>
    </row>
    <row r="4" spans="1:14" x14ac:dyDescent="0.3">
      <c r="A4" s="5" t="s">
        <v>6</v>
      </c>
      <c r="B4" s="54">
        <v>45915</v>
      </c>
      <c r="C4" s="55"/>
      <c r="D4" s="55"/>
      <c r="E4" s="55"/>
      <c r="F4" s="55"/>
    </row>
    <row r="7" spans="1:14" ht="21" x14ac:dyDescent="0.35">
      <c r="A7" s="4" t="s">
        <v>18</v>
      </c>
      <c r="B7" s="58" t="s">
        <v>64</v>
      </c>
      <c r="C7" s="58"/>
      <c r="D7" s="58"/>
      <c r="E7" s="58"/>
      <c r="F7" s="58"/>
      <c r="G7" s="58"/>
      <c r="H7" s="58"/>
      <c r="I7" s="58"/>
    </row>
    <row r="8" spans="1:14" x14ac:dyDescent="0.3">
      <c r="A8" s="6"/>
      <c r="B8" s="5" t="s">
        <v>3</v>
      </c>
      <c r="C8" s="5" t="s">
        <v>66</v>
      </c>
      <c r="D8" s="5" t="s">
        <v>0</v>
      </c>
      <c r="E8" s="5" t="s">
        <v>67</v>
      </c>
      <c r="F8" s="5" t="s">
        <v>68</v>
      </c>
      <c r="G8" s="5" t="s">
        <v>1</v>
      </c>
      <c r="H8" s="5" t="s">
        <v>2</v>
      </c>
      <c r="I8" s="5" t="s">
        <v>4</v>
      </c>
      <c r="K8" s="2"/>
      <c r="L8" s="2"/>
      <c r="M8" s="2"/>
      <c r="N8" s="2"/>
    </row>
    <row r="9" spans="1:14" x14ac:dyDescent="0.3">
      <c r="A9" s="18" t="s">
        <v>12</v>
      </c>
      <c r="B9" s="46"/>
      <c r="C9" s="46"/>
      <c r="D9" s="46"/>
      <c r="E9" s="46"/>
      <c r="F9" s="46"/>
      <c r="G9" s="46"/>
      <c r="H9" s="46"/>
      <c r="I9" s="6">
        <f>SUM(B9:H9)</f>
        <v>0</v>
      </c>
    </row>
    <row r="10" spans="1:14" x14ac:dyDescent="0.3">
      <c r="A10" s="18" t="s">
        <v>97</v>
      </c>
      <c r="B10" s="6">
        <v>3</v>
      </c>
      <c r="C10" s="6">
        <v>7</v>
      </c>
      <c r="D10" s="6">
        <v>2</v>
      </c>
      <c r="E10" s="6">
        <v>5</v>
      </c>
      <c r="F10" s="6">
        <v>4</v>
      </c>
      <c r="G10" s="6"/>
      <c r="H10" s="6"/>
      <c r="I10" s="6">
        <f>SUM(B10:H10)</f>
        <v>21</v>
      </c>
    </row>
    <row r="11" spans="1:14" x14ac:dyDescent="0.3">
      <c r="A11" s="18" t="s">
        <v>75</v>
      </c>
      <c r="B11" s="46"/>
      <c r="C11" s="46"/>
      <c r="D11" s="46"/>
      <c r="E11" s="46"/>
      <c r="F11" s="46"/>
      <c r="G11" s="46"/>
      <c r="H11" s="46"/>
      <c r="I11" s="46"/>
    </row>
    <row r="12" spans="1:14" x14ac:dyDescent="0.3">
      <c r="A12" s="31" t="s">
        <v>70</v>
      </c>
      <c r="B12" s="6">
        <v>4</v>
      </c>
      <c r="C12" s="6">
        <v>1</v>
      </c>
      <c r="D12" s="6">
        <v>1</v>
      </c>
      <c r="E12" s="6"/>
      <c r="F12" s="6">
        <v>1</v>
      </c>
      <c r="G12" s="6"/>
      <c r="H12" s="6"/>
      <c r="I12" s="6">
        <f>SUM(B12:H12)</f>
        <v>7</v>
      </c>
    </row>
    <row r="13" spans="1:14" x14ac:dyDescent="0.3">
      <c r="A13" s="31" t="s">
        <v>71</v>
      </c>
      <c r="B13" s="6">
        <v>3</v>
      </c>
      <c r="C13" s="6"/>
      <c r="D13" s="6"/>
      <c r="E13" s="6">
        <v>1</v>
      </c>
      <c r="F13" s="6">
        <v>4</v>
      </c>
      <c r="G13" s="6">
        <v>1</v>
      </c>
      <c r="H13" s="6">
        <v>1</v>
      </c>
      <c r="I13" s="6">
        <f>SUM(B13:H13)</f>
        <v>10</v>
      </c>
    </row>
    <row r="14" spans="1:14" x14ac:dyDescent="0.3">
      <c r="A14" s="31" t="s">
        <v>72</v>
      </c>
      <c r="B14" s="6">
        <v>4</v>
      </c>
      <c r="C14" s="6">
        <v>2</v>
      </c>
      <c r="D14" s="6"/>
      <c r="E14" s="6"/>
      <c r="F14" s="6"/>
      <c r="G14" s="6"/>
      <c r="H14" s="6"/>
      <c r="I14" s="6">
        <f>SUM(B14:H14)</f>
        <v>6</v>
      </c>
    </row>
    <row r="15" spans="1:14" x14ac:dyDescent="0.3">
      <c r="A15" s="31" t="s">
        <v>73</v>
      </c>
      <c r="B15" s="6">
        <v>3</v>
      </c>
      <c r="C15" s="6"/>
      <c r="D15" s="6">
        <v>2</v>
      </c>
      <c r="E15" s="6"/>
      <c r="F15" s="6"/>
      <c r="G15" s="6"/>
      <c r="H15" s="6"/>
      <c r="I15" s="6">
        <f>SUM(B15:H15)</f>
        <v>5</v>
      </c>
    </row>
    <row r="16" spans="1:14" x14ac:dyDescent="0.3">
      <c r="A16" s="31" t="s">
        <v>74</v>
      </c>
      <c r="B16" s="6"/>
      <c r="C16" s="6">
        <v>1</v>
      </c>
      <c r="D16" s="6"/>
      <c r="E16" s="6">
        <v>1</v>
      </c>
      <c r="F16" s="6">
        <v>1</v>
      </c>
      <c r="G16" s="6">
        <v>1</v>
      </c>
      <c r="H16" s="6">
        <v>1</v>
      </c>
      <c r="I16" s="6">
        <f>SUM(B16:H16)</f>
        <v>5</v>
      </c>
    </row>
    <row r="17" spans="1:10" x14ac:dyDescent="0.3">
      <c r="A17" s="5" t="s">
        <v>20</v>
      </c>
      <c r="B17" s="6">
        <f t="shared" ref="B17:I17" si="0">SUM(B9:B16)</f>
        <v>17</v>
      </c>
      <c r="C17" s="6">
        <f t="shared" si="0"/>
        <v>11</v>
      </c>
      <c r="D17" s="6">
        <f t="shared" si="0"/>
        <v>5</v>
      </c>
      <c r="E17" s="6">
        <f t="shared" si="0"/>
        <v>7</v>
      </c>
      <c r="F17" s="6">
        <f t="shared" si="0"/>
        <v>10</v>
      </c>
      <c r="G17" s="6">
        <f t="shared" si="0"/>
        <v>2</v>
      </c>
      <c r="H17" s="6">
        <f t="shared" si="0"/>
        <v>2</v>
      </c>
      <c r="I17" s="6">
        <f t="shared" si="0"/>
        <v>54</v>
      </c>
    </row>
    <row r="19" spans="1:10" x14ac:dyDescent="0.3">
      <c r="A19" s="4" t="s">
        <v>19</v>
      </c>
    </row>
    <row r="20" spans="1:10" x14ac:dyDescent="0.3">
      <c r="A20" s="6"/>
      <c r="B20" s="5" t="s">
        <v>3</v>
      </c>
      <c r="C20" s="5" t="s">
        <v>66</v>
      </c>
      <c r="D20" s="5" t="s">
        <v>0</v>
      </c>
      <c r="E20" s="5" t="s">
        <v>67</v>
      </c>
      <c r="F20" s="5" t="s">
        <v>93</v>
      </c>
      <c r="G20" s="5" t="s">
        <v>1</v>
      </c>
      <c r="H20" s="5" t="s">
        <v>2</v>
      </c>
      <c r="I20" s="5" t="s">
        <v>4</v>
      </c>
    </row>
    <row r="21" spans="1:10" x14ac:dyDescent="0.3">
      <c r="A21" s="32" t="s">
        <v>59</v>
      </c>
      <c r="B21" s="6">
        <v>17</v>
      </c>
      <c r="C21" s="6">
        <v>11</v>
      </c>
      <c r="D21" s="6">
        <v>5</v>
      </c>
      <c r="E21" s="6">
        <v>7</v>
      </c>
      <c r="F21" s="6">
        <v>10</v>
      </c>
      <c r="G21" s="6">
        <v>2</v>
      </c>
      <c r="H21" s="6">
        <v>2</v>
      </c>
      <c r="I21" s="6">
        <f>SUM(B21:H21)</f>
        <v>54</v>
      </c>
    </row>
    <row r="22" spans="1:10" x14ac:dyDescent="0.3">
      <c r="A22" s="18" t="s">
        <v>60</v>
      </c>
      <c r="B22" s="6"/>
      <c r="C22" s="6"/>
      <c r="D22" s="6"/>
      <c r="E22" s="6"/>
      <c r="F22" s="6"/>
      <c r="G22" s="6"/>
      <c r="H22" s="6"/>
      <c r="I22" s="6">
        <f>SUM(B22:H22)</f>
        <v>0</v>
      </c>
    </row>
    <row r="23" spans="1:10" x14ac:dyDescent="0.3">
      <c r="A23" s="18" t="s">
        <v>10</v>
      </c>
      <c r="B23" s="26"/>
      <c r="C23" s="26"/>
      <c r="D23" s="26"/>
      <c r="E23" s="26"/>
      <c r="F23" s="26"/>
      <c r="G23" s="26"/>
      <c r="H23" s="26"/>
      <c r="I23" s="26"/>
    </row>
    <row r="24" spans="1:10" x14ac:dyDescent="0.3">
      <c r="A24" s="32" t="s">
        <v>57</v>
      </c>
      <c r="B24" s="6">
        <v>2</v>
      </c>
      <c r="C24" s="6">
        <v>1</v>
      </c>
      <c r="D24" s="6">
        <v>2</v>
      </c>
      <c r="E24" s="6">
        <v>2</v>
      </c>
      <c r="F24" s="6">
        <v>2</v>
      </c>
      <c r="G24" s="6">
        <v>1</v>
      </c>
      <c r="H24" s="6"/>
      <c r="I24" s="6">
        <f>SUM(B24:H24)</f>
        <v>10</v>
      </c>
    </row>
    <row r="25" spans="1:10" x14ac:dyDescent="0.3">
      <c r="A25" s="18" t="s">
        <v>46</v>
      </c>
      <c r="B25" s="6"/>
      <c r="C25" s="6"/>
      <c r="D25" s="6"/>
      <c r="E25" s="6"/>
      <c r="F25" s="6"/>
      <c r="G25" s="6"/>
      <c r="H25" s="6"/>
      <c r="I25" s="6">
        <f>SUM(B25:H25)</f>
        <v>0</v>
      </c>
    </row>
    <row r="26" spans="1:10" x14ac:dyDescent="0.3">
      <c r="A26" s="21" t="s">
        <v>34</v>
      </c>
      <c r="B26" s="26"/>
      <c r="C26" s="26"/>
      <c r="D26" s="26"/>
      <c r="E26" s="26"/>
      <c r="F26" s="26"/>
      <c r="G26" s="26"/>
      <c r="H26" s="26"/>
      <c r="I26" s="26"/>
    </row>
    <row r="27" spans="1:10" x14ac:dyDescent="0.3">
      <c r="A27" s="19" t="s">
        <v>47</v>
      </c>
      <c r="B27" s="6">
        <v>5</v>
      </c>
      <c r="C27" s="6">
        <v>1</v>
      </c>
      <c r="D27" s="6">
        <v>1</v>
      </c>
      <c r="E27" s="6">
        <v>2</v>
      </c>
      <c r="F27" s="6">
        <v>4</v>
      </c>
      <c r="G27" s="6">
        <v>1</v>
      </c>
      <c r="H27" s="6"/>
      <c r="I27" s="6">
        <f t="shared" ref="I27:I30" si="1">SUM(B27:H27)</f>
        <v>14</v>
      </c>
      <c r="J27" s="17"/>
    </row>
    <row r="28" spans="1:10" x14ac:dyDescent="0.3">
      <c r="A28" s="19" t="s">
        <v>49</v>
      </c>
      <c r="B28" s="6"/>
      <c r="C28" s="6"/>
      <c r="D28" s="6"/>
      <c r="E28" s="6"/>
      <c r="F28" s="6"/>
      <c r="G28" s="6"/>
      <c r="H28" s="6"/>
      <c r="I28" s="6">
        <f t="shared" si="1"/>
        <v>0</v>
      </c>
      <c r="J28" s="17"/>
    </row>
    <row r="29" spans="1:10" x14ac:dyDescent="0.3">
      <c r="A29" s="19" t="s">
        <v>50</v>
      </c>
      <c r="B29" s="6"/>
      <c r="C29" s="6"/>
      <c r="D29" s="6"/>
      <c r="E29" s="6"/>
      <c r="F29" s="6"/>
      <c r="G29" s="6"/>
      <c r="H29" s="6"/>
      <c r="I29" s="6">
        <f t="shared" si="1"/>
        <v>0</v>
      </c>
      <c r="J29" s="17"/>
    </row>
    <row r="30" spans="1:10" x14ac:dyDescent="0.3">
      <c r="A30" s="20" t="s">
        <v>48</v>
      </c>
      <c r="B30" s="6"/>
      <c r="C30" s="6"/>
      <c r="D30" s="6"/>
      <c r="E30" s="6"/>
      <c r="F30" s="6"/>
      <c r="G30" s="6"/>
      <c r="H30" s="6"/>
      <c r="I30" s="6">
        <f t="shared" si="1"/>
        <v>0</v>
      </c>
      <c r="J30" s="17"/>
    </row>
    <row r="31" spans="1:10" x14ac:dyDescent="0.3">
      <c r="A31" s="5" t="s">
        <v>22</v>
      </c>
      <c r="B31" s="6"/>
      <c r="C31" s="6"/>
      <c r="D31" s="6"/>
      <c r="E31" s="6"/>
      <c r="F31" s="6"/>
      <c r="G31" s="6"/>
      <c r="H31" s="6"/>
      <c r="I31" s="6">
        <f>SUM(I24:I25,I27:I30)</f>
        <v>24</v>
      </c>
      <c r="J31" s="17"/>
    </row>
    <row r="32" spans="1:10" x14ac:dyDescent="0.3">
      <c r="A32" s="36" t="s">
        <v>58</v>
      </c>
      <c r="B32" s="35"/>
      <c r="C32" s="35"/>
      <c r="D32" s="35"/>
      <c r="E32" s="35"/>
      <c r="F32" s="35"/>
      <c r="G32" s="35"/>
      <c r="H32" s="35"/>
      <c r="I32" s="35"/>
      <c r="J32" s="17"/>
    </row>
    <row r="33" spans="1:10" x14ac:dyDescent="0.3">
      <c r="A33" s="34"/>
      <c r="B33" s="35"/>
      <c r="C33" s="35"/>
      <c r="D33" s="35"/>
      <c r="E33" s="35"/>
      <c r="F33" s="35"/>
      <c r="G33" s="35"/>
      <c r="H33" s="35"/>
      <c r="I33" s="35"/>
      <c r="J33" s="17"/>
    </row>
    <row r="34" spans="1:10" x14ac:dyDescent="0.3">
      <c r="A34" s="4" t="s">
        <v>23</v>
      </c>
      <c r="J34" s="17"/>
    </row>
    <row r="35" spans="1:10" x14ac:dyDescent="0.3">
      <c r="A35" s="27" t="s">
        <v>11</v>
      </c>
      <c r="B35" s="5" t="s">
        <v>3</v>
      </c>
      <c r="C35" s="5" t="s">
        <v>66</v>
      </c>
      <c r="D35" s="5" t="s">
        <v>0</v>
      </c>
      <c r="E35" s="5" t="s">
        <v>92</v>
      </c>
      <c r="F35" s="5" t="s">
        <v>93</v>
      </c>
      <c r="G35" s="5" t="s">
        <v>1</v>
      </c>
      <c r="H35" s="5" t="s">
        <v>2</v>
      </c>
      <c r="I35" s="5" t="s">
        <v>4</v>
      </c>
      <c r="J35" s="17"/>
    </row>
    <row r="36" spans="1:10" x14ac:dyDescent="0.3">
      <c r="A36" s="31" t="s">
        <v>51</v>
      </c>
      <c r="B36" s="6">
        <v>9</v>
      </c>
      <c r="C36" s="6">
        <v>8</v>
      </c>
      <c r="D36" s="6">
        <v>2</v>
      </c>
      <c r="E36" s="6">
        <v>3</v>
      </c>
      <c r="F36" s="6">
        <v>4</v>
      </c>
      <c r="G36" s="6"/>
      <c r="H36" s="6">
        <v>2</v>
      </c>
      <c r="I36" s="6">
        <f t="shared" ref="I36:I37" si="2">SUM(B36:H36)</f>
        <v>28</v>
      </c>
      <c r="J36" s="17"/>
    </row>
    <row r="37" spans="1:10" x14ac:dyDescent="0.3">
      <c r="A37" s="31" t="s">
        <v>52</v>
      </c>
      <c r="B37" s="6"/>
      <c r="C37" s="6"/>
      <c r="D37" s="6"/>
      <c r="E37" s="6"/>
      <c r="F37" s="6"/>
      <c r="G37" s="6"/>
      <c r="H37" s="6"/>
      <c r="I37" s="6">
        <f t="shared" si="2"/>
        <v>0</v>
      </c>
      <c r="J37" s="17"/>
    </row>
    <row r="38" spans="1:10" x14ac:dyDescent="0.3">
      <c r="A38" s="4"/>
      <c r="J38" s="17"/>
    </row>
    <row r="39" spans="1:10" x14ac:dyDescent="0.3">
      <c r="A39" s="6" t="s">
        <v>91</v>
      </c>
      <c r="B39" s="53"/>
      <c r="C39" s="53"/>
      <c r="D39" s="53"/>
      <c r="E39" s="53"/>
      <c r="F39" s="53"/>
      <c r="G39" s="53"/>
      <c r="H39" s="53"/>
      <c r="I39" s="53"/>
      <c r="J39" s="17"/>
    </row>
    <row r="40" spans="1:10" x14ac:dyDescent="0.3">
      <c r="A40" s="27" t="s">
        <v>79</v>
      </c>
      <c r="B40" s="33"/>
      <c r="C40" s="33"/>
      <c r="D40" s="33"/>
      <c r="E40" s="33"/>
      <c r="F40" s="33"/>
      <c r="G40" s="33"/>
      <c r="H40" s="33"/>
      <c r="I40" s="33">
        <f>SUM(B40:H40)</f>
        <v>0</v>
      </c>
    </row>
    <row r="41" spans="1:10" x14ac:dyDescent="0.3">
      <c r="A41" s="27" t="s">
        <v>78</v>
      </c>
      <c r="B41" s="33"/>
      <c r="C41" s="33"/>
      <c r="D41" s="33"/>
      <c r="E41" s="33"/>
      <c r="F41" s="33"/>
      <c r="G41" s="33"/>
      <c r="H41" s="33"/>
      <c r="I41" s="33">
        <f>SUM(B41:H41)</f>
        <v>0</v>
      </c>
    </row>
    <row r="42" spans="1:10" x14ac:dyDescent="0.3">
      <c r="A42" s="10" t="s">
        <v>65</v>
      </c>
      <c r="B42" s="6">
        <f t="shared" ref="B42:H42" si="3">SUM(B40:B41)</f>
        <v>0</v>
      </c>
      <c r="C42" s="6">
        <f t="shared" si="3"/>
        <v>0</v>
      </c>
      <c r="D42" s="6">
        <f t="shared" si="3"/>
        <v>0</v>
      </c>
      <c r="E42" s="6">
        <f t="shared" si="3"/>
        <v>0</v>
      </c>
      <c r="F42" s="6">
        <f t="shared" si="3"/>
        <v>0</v>
      </c>
      <c r="G42" s="6">
        <f t="shared" si="3"/>
        <v>0</v>
      </c>
      <c r="H42" s="6">
        <f t="shared" si="3"/>
        <v>0</v>
      </c>
      <c r="I42" s="26"/>
    </row>
    <row r="43" spans="1:10" x14ac:dyDescent="0.3">
      <c r="A43" s="34"/>
      <c r="B43" s="35"/>
      <c r="C43" s="35"/>
      <c r="D43" s="35"/>
      <c r="E43" s="35"/>
      <c r="F43" s="35"/>
      <c r="G43" s="35"/>
      <c r="H43" s="35"/>
      <c r="I43" s="50"/>
    </row>
    <row r="44" spans="1:10" x14ac:dyDescent="0.3">
      <c r="A44" s="18" t="s">
        <v>82</v>
      </c>
      <c r="B44" s="26"/>
      <c r="C44" s="26"/>
      <c r="D44" s="26"/>
      <c r="E44" s="26"/>
      <c r="F44" s="26"/>
      <c r="G44" s="26"/>
      <c r="H44" s="35"/>
      <c r="I44" s="50"/>
    </row>
    <row r="45" spans="1:10" x14ac:dyDescent="0.3">
      <c r="A45" s="6"/>
      <c r="B45" s="5" t="s">
        <v>84</v>
      </c>
      <c r="C45" s="5" t="s">
        <v>83</v>
      </c>
      <c r="D45" s="5" t="s">
        <v>86</v>
      </c>
      <c r="E45" s="5" t="s">
        <v>77</v>
      </c>
      <c r="F45" s="5" t="s">
        <v>87</v>
      </c>
      <c r="G45" s="5" t="s">
        <v>85</v>
      </c>
      <c r="H45" s="35"/>
      <c r="I45" s="50"/>
    </row>
    <row r="46" spans="1:10" x14ac:dyDescent="0.3">
      <c r="A46" s="27" t="s">
        <v>88</v>
      </c>
      <c r="B46" s="33"/>
      <c r="C46" s="33">
        <v>1</v>
      </c>
      <c r="D46" s="33"/>
      <c r="E46" s="33"/>
      <c r="F46" s="33">
        <v>1</v>
      </c>
      <c r="G46" s="33">
        <f>SUM(B46:F46)</f>
        <v>2</v>
      </c>
      <c r="H46" s="35"/>
      <c r="I46" s="50"/>
    </row>
    <row r="47" spans="1:10" x14ac:dyDescent="0.3">
      <c r="A47" s="27" t="s">
        <v>89</v>
      </c>
      <c r="B47" s="33"/>
      <c r="C47" s="33"/>
      <c r="D47" s="33"/>
      <c r="E47" s="33"/>
      <c r="F47" s="33"/>
      <c r="G47" s="33">
        <f>SUM(B47:F47)</f>
        <v>0</v>
      </c>
      <c r="H47" s="35"/>
      <c r="I47" s="50"/>
    </row>
    <row r="48" spans="1:10" x14ac:dyDescent="0.3">
      <c r="A48" s="52" t="s">
        <v>90</v>
      </c>
      <c r="B48" s="33">
        <f>SUM(B46:B47)</f>
        <v>0</v>
      </c>
      <c r="C48" s="33">
        <f>SUM(C46:C47)</f>
        <v>1</v>
      </c>
      <c r="D48" s="33">
        <f>SUM(D46:D47)</f>
        <v>0</v>
      </c>
      <c r="E48" s="33">
        <f>SUM(E46:E47)</f>
        <v>0</v>
      </c>
      <c r="F48" s="33">
        <f>SUM(F46:F47)</f>
        <v>1</v>
      </c>
      <c r="G48" s="33">
        <f>SUM(B48:F48)</f>
        <v>2</v>
      </c>
      <c r="H48" s="35"/>
      <c r="I48" s="50"/>
    </row>
    <row r="49" spans="1:9" x14ac:dyDescent="0.3">
      <c r="A49" s="51"/>
      <c r="B49" s="35"/>
      <c r="C49" s="35"/>
      <c r="D49" s="35"/>
      <c r="E49" s="35"/>
      <c r="F49" s="35"/>
      <c r="G49" s="35"/>
      <c r="H49" s="35"/>
      <c r="I49" s="50"/>
    </row>
    <row r="50" spans="1:9" x14ac:dyDescent="0.3">
      <c r="A50" s="51"/>
      <c r="B50" s="35"/>
      <c r="C50" s="35"/>
      <c r="D50" s="35"/>
      <c r="E50" s="35"/>
      <c r="F50" s="35"/>
      <c r="G50" s="35"/>
      <c r="H50" s="35"/>
      <c r="I50" s="50"/>
    </row>
    <row r="51" spans="1:9" x14ac:dyDescent="0.3">
      <c r="A51" s="51"/>
      <c r="B51" s="35"/>
      <c r="C51" s="35"/>
      <c r="D51" s="35"/>
      <c r="E51" s="35"/>
      <c r="F51" s="35"/>
      <c r="G51" s="35"/>
      <c r="H51" s="35"/>
      <c r="I51" s="50"/>
    </row>
    <row r="52" spans="1:9" x14ac:dyDescent="0.3">
      <c r="A52" s="51"/>
      <c r="B52" s="35"/>
      <c r="C52" s="35"/>
      <c r="D52" s="35"/>
      <c r="E52" s="35"/>
      <c r="F52" s="35"/>
      <c r="G52" s="35"/>
      <c r="H52" s="35"/>
      <c r="I52" s="50"/>
    </row>
    <row r="53" spans="1:9" x14ac:dyDescent="0.3">
      <c r="A53" s="34"/>
      <c r="B53" s="35"/>
      <c r="C53" s="35"/>
      <c r="D53" s="35"/>
      <c r="E53" s="35"/>
      <c r="F53" s="35"/>
      <c r="G53" s="35"/>
      <c r="H53" s="35"/>
      <c r="I53" s="50"/>
    </row>
    <row r="54" spans="1:9" x14ac:dyDescent="0.3">
      <c r="A54" s="34"/>
      <c r="B54" s="35"/>
      <c r="C54" s="35"/>
      <c r="D54" s="35"/>
      <c r="E54" s="35"/>
      <c r="F54" s="35"/>
      <c r="G54" s="35"/>
      <c r="H54" s="35"/>
      <c r="I54" s="50"/>
    </row>
    <row r="55" spans="1:9" x14ac:dyDescent="0.3">
      <c r="A55" s="34"/>
      <c r="B55" s="35"/>
      <c r="C55" s="35"/>
      <c r="D55" s="35"/>
      <c r="E55" s="35"/>
      <c r="F55" s="35"/>
      <c r="G55" s="35"/>
      <c r="H55" s="35"/>
      <c r="I55" s="50"/>
    </row>
    <row r="57" spans="1:9" x14ac:dyDescent="0.3">
      <c r="A57" s="2" t="s">
        <v>9</v>
      </c>
    </row>
    <row r="58" spans="1:9" x14ac:dyDescent="0.3">
      <c r="A58" s="1" t="s">
        <v>61</v>
      </c>
    </row>
    <row r="59" spans="1:9" x14ac:dyDescent="0.3">
      <c r="A59" s="1" t="s">
        <v>62</v>
      </c>
    </row>
    <row r="60" spans="1:9" x14ac:dyDescent="0.3">
      <c r="A60" s="1" t="s">
        <v>30</v>
      </c>
    </row>
    <row r="61" spans="1:9" x14ac:dyDescent="0.3">
      <c r="A61" s="16" t="s">
        <v>32</v>
      </c>
    </row>
    <row r="63" spans="1:9" x14ac:dyDescent="0.3">
      <c r="A63" s="38" t="s">
        <v>63</v>
      </c>
      <c r="B63" s="39"/>
      <c r="C63" s="39"/>
      <c r="D63" s="39"/>
      <c r="E63" s="39"/>
      <c r="F63" s="39"/>
      <c r="G63" s="39"/>
      <c r="H63" s="39"/>
      <c r="I63" s="40"/>
    </row>
    <row r="64" spans="1:9" x14ac:dyDescent="0.3">
      <c r="A64" s="41"/>
      <c r="B64" s="35"/>
      <c r="C64" s="35"/>
      <c r="D64" s="35"/>
      <c r="E64" s="35"/>
      <c r="F64" s="35"/>
      <c r="G64" s="35"/>
      <c r="H64" s="35"/>
      <c r="I64" s="42"/>
    </row>
    <row r="65" spans="1:9" x14ac:dyDescent="0.3">
      <c r="B65" s="35"/>
      <c r="C65" s="35"/>
      <c r="D65" s="35"/>
      <c r="E65" s="35"/>
      <c r="F65" s="35"/>
      <c r="G65" s="35"/>
      <c r="H65" s="35"/>
      <c r="I65" s="42"/>
    </row>
    <row r="66" spans="1:9" x14ac:dyDescent="0.3">
      <c r="B66" s="35"/>
      <c r="C66" s="35"/>
      <c r="D66" s="35"/>
      <c r="E66" s="35"/>
      <c r="F66" s="35"/>
      <c r="G66" s="35"/>
      <c r="H66" s="35"/>
      <c r="I66" s="42"/>
    </row>
    <row r="67" spans="1:9" x14ac:dyDescent="0.3">
      <c r="A67" s="41"/>
      <c r="B67" s="35"/>
      <c r="C67" s="35"/>
      <c r="D67" s="35"/>
      <c r="E67" s="35"/>
      <c r="F67" s="35"/>
      <c r="G67" s="35"/>
      <c r="H67" s="35"/>
      <c r="I67" s="42"/>
    </row>
    <row r="68" spans="1:9" x14ac:dyDescent="0.3">
      <c r="A68" s="41"/>
      <c r="B68" s="35"/>
      <c r="C68" s="35"/>
      <c r="D68" s="35"/>
      <c r="E68" s="35"/>
      <c r="F68" s="35"/>
      <c r="G68" s="35"/>
      <c r="H68" s="35"/>
      <c r="I68" s="42"/>
    </row>
    <row r="69" spans="1:9" x14ac:dyDescent="0.3">
      <c r="A69" s="41"/>
      <c r="B69" s="35"/>
      <c r="C69" s="35"/>
      <c r="D69" s="35"/>
      <c r="E69" s="35"/>
      <c r="F69" s="35"/>
      <c r="G69" s="35"/>
      <c r="H69" s="35"/>
      <c r="I69" s="42"/>
    </row>
    <row r="70" spans="1:9" x14ac:dyDescent="0.3">
      <c r="A70" s="43"/>
      <c r="B70" s="44"/>
      <c r="C70" s="44"/>
      <c r="D70" s="44"/>
      <c r="E70" s="44"/>
      <c r="F70" s="44"/>
      <c r="G70" s="44"/>
      <c r="H70" s="44"/>
      <c r="I70" s="45"/>
    </row>
  </sheetData>
  <mergeCells count="3">
    <mergeCell ref="B3:F3"/>
    <mergeCell ref="B4:F4"/>
    <mergeCell ref="B7:I7"/>
  </mergeCells>
  <dataValidations count="1">
    <dataValidation type="list" allowBlank="1" showInputMessage="1" showErrorMessage="1" sqref="B3:F3">
      <formula1>#REF!</formula1>
    </dataValidation>
  </dataValidations>
  <pageMargins left="0.7" right="0.7" top="0.75" bottom="0.75" header="0.3" footer="0.3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N70"/>
  <sheetViews>
    <sheetView showGridLines="0" zoomScale="70" zoomScaleNormal="70" workbookViewId="0">
      <selection activeCell="P41" sqref="P41"/>
    </sheetView>
  </sheetViews>
  <sheetFormatPr defaultColWidth="9.140625" defaultRowHeight="18.75" x14ac:dyDescent="0.3"/>
  <cols>
    <col min="1" max="1" width="72" style="1" customWidth="1"/>
    <col min="2" max="8" width="14.85546875" style="1" bestFit="1" customWidth="1"/>
    <col min="9" max="16384" width="9.140625" style="1"/>
  </cols>
  <sheetData>
    <row r="1" spans="1:14" x14ac:dyDescent="0.3">
      <c r="A1" s="3" t="s">
        <v>7</v>
      </c>
      <c r="G1" s="37" t="s">
        <v>69</v>
      </c>
    </row>
    <row r="2" spans="1:14" x14ac:dyDescent="0.3">
      <c r="A2" s="2"/>
    </row>
    <row r="3" spans="1:14" x14ac:dyDescent="0.3">
      <c r="A3" s="5" t="s">
        <v>5</v>
      </c>
      <c r="B3" s="56"/>
      <c r="C3" s="57"/>
      <c r="D3" s="57"/>
      <c r="E3" s="57"/>
      <c r="F3" s="57"/>
    </row>
    <row r="4" spans="1:14" x14ac:dyDescent="0.3">
      <c r="A4" s="5" t="s">
        <v>6</v>
      </c>
      <c r="B4" s="54">
        <v>45922</v>
      </c>
      <c r="C4" s="55"/>
      <c r="D4" s="55"/>
      <c r="E4" s="55"/>
      <c r="F4" s="55"/>
    </row>
    <row r="7" spans="1:14" ht="21" x14ac:dyDescent="0.35">
      <c r="A7" s="4" t="s">
        <v>18</v>
      </c>
      <c r="B7" s="58" t="s">
        <v>64</v>
      </c>
      <c r="C7" s="58"/>
      <c r="D7" s="58"/>
      <c r="E7" s="58"/>
      <c r="F7" s="58"/>
      <c r="G7" s="58"/>
      <c r="H7" s="58"/>
      <c r="I7" s="58"/>
    </row>
    <row r="8" spans="1:14" x14ac:dyDescent="0.3">
      <c r="A8" s="6"/>
      <c r="B8" s="5" t="s">
        <v>3</v>
      </c>
      <c r="C8" s="5" t="s">
        <v>66</v>
      </c>
      <c r="D8" s="5" t="s">
        <v>0</v>
      </c>
      <c r="E8" s="5" t="s">
        <v>67</v>
      </c>
      <c r="F8" s="5" t="s">
        <v>68</v>
      </c>
      <c r="G8" s="5" t="s">
        <v>1</v>
      </c>
      <c r="H8" s="5" t="s">
        <v>2</v>
      </c>
      <c r="I8" s="5" t="s">
        <v>4</v>
      </c>
      <c r="K8" s="2"/>
      <c r="L8" s="2"/>
      <c r="M8" s="2"/>
      <c r="N8" s="2"/>
    </row>
    <row r="9" spans="1:14" x14ac:dyDescent="0.3">
      <c r="A9" s="18" t="s">
        <v>12</v>
      </c>
      <c r="B9" s="46"/>
      <c r="C9" s="46"/>
      <c r="D9" s="46"/>
      <c r="E9" s="46"/>
      <c r="F9" s="46"/>
      <c r="G9" s="46"/>
      <c r="H9" s="46"/>
      <c r="I9" s="6">
        <f>SUM(B9:H9)</f>
        <v>0</v>
      </c>
    </row>
    <row r="10" spans="1:14" x14ac:dyDescent="0.3">
      <c r="A10" s="18" t="s">
        <v>97</v>
      </c>
      <c r="B10" s="6">
        <v>5</v>
      </c>
      <c r="C10" s="6">
        <v>2</v>
      </c>
      <c r="D10" s="6">
        <v>3</v>
      </c>
      <c r="E10" s="6">
        <v>3</v>
      </c>
      <c r="F10" s="6">
        <v>2</v>
      </c>
      <c r="G10" s="6"/>
      <c r="H10" s="6"/>
      <c r="I10" s="6">
        <f>SUM(B10:H10)</f>
        <v>15</v>
      </c>
    </row>
    <row r="11" spans="1:14" x14ac:dyDescent="0.3">
      <c r="A11" s="18" t="s">
        <v>75</v>
      </c>
      <c r="B11" s="46"/>
      <c r="C11" s="46"/>
      <c r="D11" s="46"/>
      <c r="E11" s="46"/>
      <c r="F11" s="46"/>
      <c r="G11" s="46"/>
      <c r="H11" s="46"/>
      <c r="I11" s="46"/>
    </row>
    <row r="12" spans="1:14" x14ac:dyDescent="0.3">
      <c r="A12" s="31" t="s">
        <v>70</v>
      </c>
      <c r="B12" s="6"/>
      <c r="C12" s="6">
        <v>1</v>
      </c>
      <c r="D12" s="6">
        <v>2</v>
      </c>
      <c r="E12" s="6"/>
      <c r="F12" s="6">
        <v>3</v>
      </c>
      <c r="G12" s="6">
        <v>1</v>
      </c>
      <c r="H12" s="6"/>
      <c r="I12" s="6">
        <f>SUM(B12:H12)</f>
        <v>7</v>
      </c>
    </row>
    <row r="13" spans="1:14" x14ac:dyDescent="0.3">
      <c r="A13" s="31" t="s">
        <v>71</v>
      </c>
      <c r="B13" s="6"/>
      <c r="C13" s="6"/>
      <c r="D13" s="6">
        <v>1</v>
      </c>
      <c r="E13" s="6"/>
      <c r="F13" s="6"/>
      <c r="G13" s="6"/>
      <c r="H13" s="6"/>
      <c r="I13" s="6">
        <f>SUM(B13:H13)</f>
        <v>1</v>
      </c>
    </row>
    <row r="14" spans="1:14" x14ac:dyDescent="0.3">
      <c r="A14" s="31" t="s">
        <v>72</v>
      </c>
      <c r="B14" s="6"/>
      <c r="C14" s="6"/>
      <c r="D14" s="6"/>
      <c r="E14" s="6">
        <v>1</v>
      </c>
      <c r="F14" s="6"/>
      <c r="G14" s="6">
        <v>3</v>
      </c>
      <c r="H14" s="6"/>
      <c r="I14" s="6">
        <f>SUM(B14:H14)</f>
        <v>4</v>
      </c>
    </row>
    <row r="15" spans="1:14" x14ac:dyDescent="0.3">
      <c r="A15" s="31" t="s">
        <v>73</v>
      </c>
      <c r="B15" s="6"/>
      <c r="C15" s="6"/>
      <c r="D15" s="6">
        <v>1</v>
      </c>
      <c r="E15" s="6"/>
      <c r="F15" s="6"/>
      <c r="G15" s="6"/>
      <c r="H15" s="6"/>
      <c r="I15" s="6">
        <f>SUM(B15:H15)</f>
        <v>1</v>
      </c>
    </row>
    <row r="16" spans="1:14" x14ac:dyDescent="0.3">
      <c r="A16" s="31" t="s">
        <v>74</v>
      </c>
      <c r="B16" s="6"/>
      <c r="C16" s="6">
        <v>1</v>
      </c>
      <c r="D16" s="6">
        <v>1</v>
      </c>
      <c r="E16" s="6"/>
      <c r="F16" s="6"/>
      <c r="G16" s="6">
        <v>1</v>
      </c>
      <c r="H16" s="6"/>
      <c r="I16" s="6">
        <f>SUM(B16:H16)</f>
        <v>3</v>
      </c>
    </row>
    <row r="17" spans="1:10" x14ac:dyDescent="0.3">
      <c r="A17" s="5" t="s">
        <v>20</v>
      </c>
      <c r="B17" s="6">
        <f t="shared" ref="B17:I17" si="0">SUM(B9:B16)</f>
        <v>5</v>
      </c>
      <c r="C17" s="6">
        <f t="shared" si="0"/>
        <v>4</v>
      </c>
      <c r="D17" s="6">
        <f t="shared" si="0"/>
        <v>8</v>
      </c>
      <c r="E17" s="6">
        <f t="shared" si="0"/>
        <v>4</v>
      </c>
      <c r="F17" s="6">
        <f t="shared" si="0"/>
        <v>5</v>
      </c>
      <c r="G17" s="6">
        <f t="shared" si="0"/>
        <v>5</v>
      </c>
      <c r="H17" s="6">
        <f t="shared" si="0"/>
        <v>0</v>
      </c>
      <c r="I17" s="6">
        <f t="shared" si="0"/>
        <v>31</v>
      </c>
    </row>
    <row r="19" spans="1:10" x14ac:dyDescent="0.3">
      <c r="A19" s="4" t="s">
        <v>19</v>
      </c>
    </row>
    <row r="20" spans="1:10" x14ac:dyDescent="0.3">
      <c r="A20" s="6"/>
      <c r="B20" s="5" t="s">
        <v>3</v>
      </c>
      <c r="C20" s="5" t="s">
        <v>66</v>
      </c>
      <c r="D20" s="5" t="s">
        <v>0</v>
      </c>
      <c r="E20" s="5" t="s">
        <v>67</v>
      </c>
      <c r="F20" s="5" t="s">
        <v>93</v>
      </c>
      <c r="G20" s="5" t="s">
        <v>1</v>
      </c>
      <c r="H20" s="5" t="s">
        <v>2</v>
      </c>
      <c r="I20" s="5" t="s">
        <v>4</v>
      </c>
    </row>
    <row r="21" spans="1:10" x14ac:dyDescent="0.3">
      <c r="A21" s="32" t="s">
        <v>59</v>
      </c>
      <c r="B21" s="6">
        <v>5</v>
      </c>
      <c r="C21" s="6">
        <v>4</v>
      </c>
      <c r="D21" s="6">
        <v>8</v>
      </c>
      <c r="E21" s="6">
        <v>4</v>
      </c>
      <c r="F21" s="6">
        <v>5</v>
      </c>
      <c r="G21" s="6">
        <v>5</v>
      </c>
      <c r="H21" s="6"/>
      <c r="I21" s="6">
        <f>SUM(B21:H21)</f>
        <v>31</v>
      </c>
    </row>
    <row r="22" spans="1:10" x14ac:dyDescent="0.3">
      <c r="A22" s="18" t="s">
        <v>60</v>
      </c>
      <c r="B22" s="6"/>
      <c r="C22" s="6"/>
      <c r="D22" s="6"/>
      <c r="E22" s="6"/>
      <c r="F22" s="6"/>
      <c r="G22" s="6"/>
      <c r="H22" s="6"/>
      <c r="I22" s="6">
        <f>SUM(B22:H22)</f>
        <v>0</v>
      </c>
    </row>
    <row r="23" spans="1:10" x14ac:dyDescent="0.3">
      <c r="A23" s="18" t="s">
        <v>10</v>
      </c>
      <c r="B23" s="26"/>
      <c r="C23" s="26"/>
      <c r="D23" s="26"/>
      <c r="E23" s="26"/>
      <c r="F23" s="26"/>
      <c r="G23" s="26"/>
      <c r="H23" s="26"/>
      <c r="I23" s="26"/>
    </row>
    <row r="24" spans="1:10" x14ac:dyDescent="0.3">
      <c r="A24" s="32" t="s">
        <v>57</v>
      </c>
      <c r="B24" s="6"/>
      <c r="C24" s="6"/>
      <c r="D24" s="6">
        <v>1</v>
      </c>
      <c r="E24" s="6">
        <v>1</v>
      </c>
      <c r="F24" s="6"/>
      <c r="G24" s="6">
        <v>1</v>
      </c>
      <c r="H24" s="6"/>
      <c r="I24" s="6">
        <f>SUM(B24:H24)</f>
        <v>3</v>
      </c>
    </row>
    <row r="25" spans="1:10" x14ac:dyDescent="0.3">
      <c r="A25" s="18" t="s">
        <v>46</v>
      </c>
      <c r="B25" s="6"/>
      <c r="C25" s="6"/>
      <c r="D25" s="6"/>
      <c r="E25" s="6"/>
      <c r="F25" s="6"/>
      <c r="G25" s="6"/>
      <c r="H25" s="6"/>
      <c r="I25" s="6">
        <f>SUM(B25:H25)</f>
        <v>0</v>
      </c>
    </row>
    <row r="26" spans="1:10" x14ac:dyDescent="0.3">
      <c r="A26" s="21" t="s">
        <v>34</v>
      </c>
      <c r="B26" s="26"/>
      <c r="C26" s="26"/>
      <c r="D26" s="26"/>
      <c r="E26" s="26"/>
      <c r="F26" s="26"/>
      <c r="G26" s="26"/>
      <c r="H26" s="26"/>
      <c r="I26" s="26"/>
    </row>
    <row r="27" spans="1:10" x14ac:dyDescent="0.3">
      <c r="A27" s="19" t="s">
        <v>47</v>
      </c>
      <c r="B27" s="6">
        <v>2</v>
      </c>
      <c r="C27" s="6">
        <v>1</v>
      </c>
      <c r="D27" s="6">
        <v>2</v>
      </c>
      <c r="E27" s="6">
        <v>2</v>
      </c>
      <c r="F27" s="6">
        <v>2</v>
      </c>
      <c r="G27" s="6">
        <v>3</v>
      </c>
      <c r="H27" s="6"/>
      <c r="I27" s="6">
        <f t="shared" ref="I27:I30" si="1">SUM(B27:H27)</f>
        <v>12</v>
      </c>
      <c r="J27" s="17"/>
    </row>
    <row r="28" spans="1:10" x14ac:dyDescent="0.3">
      <c r="A28" s="19" t="s">
        <v>49</v>
      </c>
      <c r="B28" s="6"/>
      <c r="C28" s="6"/>
      <c r="D28" s="6"/>
      <c r="E28" s="6"/>
      <c r="F28" s="6"/>
      <c r="G28" s="6"/>
      <c r="H28" s="6"/>
      <c r="I28" s="6">
        <f t="shared" si="1"/>
        <v>0</v>
      </c>
      <c r="J28" s="17"/>
    </row>
    <row r="29" spans="1:10" x14ac:dyDescent="0.3">
      <c r="A29" s="19" t="s">
        <v>50</v>
      </c>
      <c r="B29" s="6"/>
      <c r="C29" s="6"/>
      <c r="D29" s="6"/>
      <c r="E29" s="6"/>
      <c r="F29" s="6"/>
      <c r="G29" s="6"/>
      <c r="H29" s="6"/>
      <c r="I29" s="6">
        <f t="shared" si="1"/>
        <v>0</v>
      </c>
      <c r="J29" s="17"/>
    </row>
    <row r="30" spans="1:10" x14ac:dyDescent="0.3">
      <c r="A30" s="20" t="s">
        <v>48</v>
      </c>
      <c r="B30" s="6"/>
      <c r="C30" s="6"/>
      <c r="D30" s="6"/>
      <c r="E30" s="6"/>
      <c r="F30" s="6"/>
      <c r="G30" s="6"/>
      <c r="H30" s="6"/>
      <c r="I30" s="6">
        <f t="shared" si="1"/>
        <v>0</v>
      </c>
      <c r="J30" s="17"/>
    </row>
    <row r="31" spans="1:10" x14ac:dyDescent="0.3">
      <c r="A31" s="5" t="s">
        <v>22</v>
      </c>
      <c r="B31" s="6"/>
      <c r="C31" s="6"/>
      <c r="D31" s="6"/>
      <c r="E31" s="6"/>
      <c r="F31" s="6"/>
      <c r="G31" s="6"/>
      <c r="H31" s="6"/>
      <c r="I31" s="6">
        <f>SUM(I24:I25,I27:I30)</f>
        <v>15</v>
      </c>
      <c r="J31" s="17"/>
    </row>
    <row r="32" spans="1:10" x14ac:dyDescent="0.3">
      <c r="A32" s="36" t="s">
        <v>58</v>
      </c>
      <c r="B32" s="35"/>
      <c r="C32" s="35"/>
      <c r="D32" s="35"/>
      <c r="E32" s="35"/>
      <c r="F32" s="35"/>
      <c r="G32" s="35"/>
      <c r="H32" s="35"/>
      <c r="I32" s="35"/>
      <c r="J32" s="17"/>
    </row>
    <row r="33" spans="1:10" x14ac:dyDescent="0.3">
      <c r="A33" s="34"/>
      <c r="B33" s="35"/>
      <c r="C33" s="35"/>
      <c r="D33" s="35"/>
      <c r="E33" s="35"/>
      <c r="F33" s="35"/>
      <c r="G33" s="35"/>
      <c r="H33" s="35"/>
      <c r="I33" s="35"/>
      <c r="J33" s="17"/>
    </row>
    <row r="34" spans="1:10" x14ac:dyDescent="0.3">
      <c r="A34" s="4" t="s">
        <v>23</v>
      </c>
      <c r="J34" s="17"/>
    </row>
    <row r="35" spans="1:10" x14ac:dyDescent="0.3">
      <c r="A35" s="27" t="s">
        <v>11</v>
      </c>
      <c r="B35" s="5" t="s">
        <v>3</v>
      </c>
      <c r="C35" s="5" t="s">
        <v>66</v>
      </c>
      <c r="D35" s="5" t="s">
        <v>0</v>
      </c>
      <c r="E35" s="5" t="s">
        <v>92</v>
      </c>
      <c r="F35" s="5" t="s">
        <v>93</v>
      </c>
      <c r="G35" s="5" t="s">
        <v>1</v>
      </c>
      <c r="H35" s="5" t="s">
        <v>2</v>
      </c>
      <c r="I35" s="5" t="s">
        <v>4</v>
      </c>
      <c r="J35" s="17"/>
    </row>
    <row r="36" spans="1:10" x14ac:dyDescent="0.3">
      <c r="A36" s="31" t="s">
        <v>51</v>
      </c>
      <c r="B36" s="6">
        <v>2</v>
      </c>
      <c r="C36" s="6">
        <v>2</v>
      </c>
      <c r="D36" s="6">
        <v>4</v>
      </c>
      <c r="E36" s="6">
        <v>1</v>
      </c>
      <c r="F36" s="6">
        <v>3</v>
      </c>
      <c r="G36" s="6">
        <v>1</v>
      </c>
      <c r="H36" s="6"/>
      <c r="I36" s="6">
        <f t="shared" ref="I36:I37" si="2">SUM(B36:H36)</f>
        <v>13</v>
      </c>
      <c r="J36" s="17"/>
    </row>
    <row r="37" spans="1:10" x14ac:dyDescent="0.3">
      <c r="A37" s="31" t="s">
        <v>52</v>
      </c>
      <c r="B37" s="6"/>
      <c r="C37" s="6"/>
      <c r="D37" s="6"/>
      <c r="E37" s="6"/>
      <c r="F37" s="6"/>
      <c r="G37" s="6"/>
      <c r="H37" s="6"/>
      <c r="I37" s="6">
        <f t="shared" si="2"/>
        <v>0</v>
      </c>
      <c r="J37" s="17"/>
    </row>
    <row r="38" spans="1:10" x14ac:dyDescent="0.3">
      <c r="A38" s="4"/>
      <c r="J38" s="17"/>
    </row>
    <row r="39" spans="1:10" x14ac:dyDescent="0.3">
      <c r="A39" s="6" t="s">
        <v>91</v>
      </c>
      <c r="B39" s="53"/>
      <c r="C39" s="53"/>
      <c r="D39" s="53"/>
      <c r="E39" s="53"/>
      <c r="F39" s="53"/>
      <c r="G39" s="53"/>
      <c r="H39" s="53"/>
      <c r="I39" s="53"/>
      <c r="J39" s="17"/>
    </row>
    <row r="40" spans="1:10" x14ac:dyDescent="0.3">
      <c r="A40" s="27" t="s">
        <v>79</v>
      </c>
      <c r="B40" s="33"/>
      <c r="C40" s="33"/>
      <c r="D40" s="33">
        <v>1</v>
      </c>
      <c r="E40" s="33"/>
      <c r="F40" s="33"/>
      <c r="G40" s="33"/>
      <c r="H40" s="33"/>
      <c r="I40" s="33">
        <f>SUM(B40:H40)</f>
        <v>1</v>
      </c>
    </row>
    <row r="41" spans="1:10" x14ac:dyDescent="0.3">
      <c r="A41" s="27" t="s">
        <v>78</v>
      </c>
      <c r="B41" s="33"/>
      <c r="C41" s="33"/>
      <c r="D41" s="33"/>
      <c r="E41" s="33"/>
      <c r="F41" s="33"/>
      <c r="G41" s="33"/>
      <c r="H41" s="33"/>
      <c r="I41" s="33">
        <f>SUM(B41:H41)</f>
        <v>0</v>
      </c>
    </row>
    <row r="42" spans="1:10" x14ac:dyDescent="0.3">
      <c r="A42" s="10" t="s">
        <v>65</v>
      </c>
      <c r="B42" s="6">
        <f t="shared" ref="B42:H42" si="3">SUM(B40:B41)</f>
        <v>0</v>
      </c>
      <c r="C42" s="6">
        <f t="shared" si="3"/>
        <v>0</v>
      </c>
      <c r="D42" s="6">
        <f t="shared" si="3"/>
        <v>1</v>
      </c>
      <c r="E42" s="6">
        <f t="shared" si="3"/>
        <v>0</v>
      </c>
      <c r="F42" s="6">
        <f t="shared" si="3"/>
        <v>0</v>
      </c>
      <c r="G42" s="6">
        <f t="shared" si="3"/>
        <v>0</v>
      </c>
      <c r="H42" s="6">
        <f t="shared" si="3"/>
        <v>0</v>
      </c>
      <c r="I42" s="26"/>
    </row>
    <row r="43" spans="1:10" x14ac:dyDescent="0.3">
      <c r="A43" s="34"/>
      <c r="B43" s="35"/>
      <c r="C43" s="35"/>
      <c r="D43" s="35"/>
      <c r="E43" s="35"/>
      <c r="F43" s="35"/>
      <c r="G43" s="35"/>
      <c r="H43" s="35"/>
      <c r="I43" s="50"/>
    </row>
    <row r="44" spans="1:10" x14ac:dyDescent="0.3">
      <c r="A44" s="18" t="s">
        <v>82</v>
      </c>
      <c r="B44" s="26"/>
      <c r="C44" s="26"/>
      <c r="D44" s="26"/>
      <c r="E44" s="26"/>
      <c r="F44" s="26"/>
      <c r="G44" s="26"/>
      <c r="H44" s="35"/>
      <c r="I44" s="50"/>
    </row>
    <row r="45" spans="1:10" x14ac:dyDescent="0.3">
      <c r="A45" s="6"/>
      <c r="B45" s="5" t="s">
        <v>84</v>
      </c>
      <c r="C45" s="5" t="s">
        <v>83</v>
      </c>
      <c r="D45" s="5" t="s">
        <v>86</v>
      </c>
      <c r="E45" s="5" t="s">
        <v>77</v>
      </c>
      <c r="F45" s="5" t="s">
        <v>87</v>
      </c>
      <c r="G45" s="5" t="s">
        <v>85</v>
      </c>
      <c r="H45" s="35"/>
      <c r="I45" s="50"/>
    </row>
    <row r="46" spans="1:10" x14ac:dyDescent="0.3">
      <c r="A46" s="27" t="s">
        <v>88</v>
      </c>
      <c r="B46" s="33">
        <v>1</v>
      </c>
      <c r="C46" s="33"/>
      <c r="D46" s="33"/>
      <c r="E46" s="33">
        <v>1</v>
      </c>
      <c r="F46" s="33">
        <v>1</v>
      </c>
      <c r="G46" s="33">
        <f>SUM(B46:F46)</f>
        <v>3</v>
      </c>
      <c r="H46" s="35"/>
      <c r="I46" s="50"/>
    </row>
    <row r="47" spans="1:10" x14ac:dyDescent="0.3">
      <c r="A47" s="27" t="s">
        <v>89</v>
      </c>
      <c r="B47" s="33"/>
      <c r="C47" s="33"/>
      <c r="D47" s="33"/>
      <c r="E47" s="33"/>
      <c r="F47" s="33"/>
      <c r="G47" s="33">
        <f>SUM(B47:F47)</f>
        <v>0</v>
      </c>
      <c r="H47" s="35"/>
      <c r="I47" s="50"/>
    </row>
    <row r="48" spans="1:10" x14ac:dyDescent="0.3">
      <c r="A48" s="52" t="s">
        <v>90</v>
      </c>
      <c r="B48" s="33">
        <f>SUM(B46:B47)</f>
        <v>1</v>
      </c>
      <c r="C48" s="33">
        <f>SUM(C46:C47)</f>
        <v>0</v>
      </c>
      <c r="D48" s="33">
        <f>SUM(D46:D47)</f>
        <v>0</v>
      </c>
      <c r="E48" s="33">
        <f>SUM(E46:E47)</f>
        <v>1</v>
      </c>
      <c r="F48" s="33">
        <f>SUM(F46:F47)</f>
        <v>1</v>
      </c>
      <c r="G48" s="33">
        <f>SUM(B48:F48)</f>
        <v>3</v>
      </c>
      <c r="H48" s="35"/>
      <c r="I48" s="50"/>
    </row>
    <row r="49" spans="1:9" x14ac:dyDescent="0.3">
      <c r="A49" s="51"/>
      <c r="B49" s="35"/>
      <c r="C49" s="35"/>
      <c r="D49" s="35"/>
      <c r="E49" s="35"/>
      <c r="F49" s="35"/>
      <c r="G49" s="35"/>
      <c r="H49" s="35"/>
      <c r="I49" s="50"/>
    </row>
    <row r="50" spans="1:9" x14ac:dyDescent="0.3">
      <c r="A50" s="51"/>
      <c r="B50" s="35"/>
      <c r="C50" s="35"/>
      <c r="D50" s="35"/>
      <c r="E50" s="35"/>
      <c r="F50" s="35"/>
      <c r="G50" s="35"/>
      <c r="H50" s="35"/>
      <c r="I50" s="50"/>
    </row>
    <row r="51" spans="1:9" x14ac:dyDescent="0.3">
      <c r="A51" s="51"/>
      <c r="B51" s="35"/>
      <c r="C51" s="35"/>
      <c r="D51" s="35"/>
      <c r="E51" s="35"/>
      <c r="F51" s="35"/>
      <c r="G51" s="35"/>
      <c r="H51" s="35"/>
      <c r="I51" s="50"/>
    </row>
    <row r="52" spans="1:9" x14ac:dyDescent="0.3">
      <c r="A52" s="51"/>
      <c r="B52" s="35"/>
      <c r="C52" s="35"/>
      <c r="D52" s="35"/>
      <c r="E52" s="35"/>
      <c r="F52" s="35"/>
      <c r="G52" s="35"/>
      <c r="H52" s="35"/>
      <c r="I52" s="50"/>
    </row>
    <row r="53" spans="1:9" x14ac:dyDescent="0.3">
      <c r="A53" s="34"/>
      <c r="B53" s="35"/>
      <c r="C53" s="35"/>
      <c r="D53" s="35"/>
      <c r="E53" s="35"/>
      <c r="F53" s="35"/>
      <c r="G53" s="35"/>
      <c r="H53" s="35"/>
      <c r="I53" s="50"/>
    </row>
    <row r="54" spans="1:9" x14ac:dyDescent="0.3">
      <c r="A54" s="34"/>
      <c r="B54" s="35"/>
      <c r="C54" s="35"/>
      <c r="D54" s="35"/>
      <c r="E54" s="35"/>
      <c r="F54" s="35"/>
      <c r="G54" s="35"/>
      <c r="H54" s="35"/>
      <c r="I54" s="50"/>
    </row>
    <row r="55" spans="1:9" x14ac:dyDescent="0.3">
      <c r="A55" s="34"/>
      <c r="B55" s="35"/>
      <c r="C55" s="35"/>
      <c r="D55" s="35"/>
      <c r="E55" s="35"/>
      <c r="F55" s="35"/>
      <c r="G55" s="35"/>
      <c r="H55" s="35"/>
      <c r="I55" s="50"/>
    </row>
    <row r="57" spans="1:9" x14ac:dyDescent="0.3">
      <c r="A57" s="2" t="s">
        <v>9</v>
      </c>
    </row>
    <row r="58" spans="1:9" x14ac:dyDescent="0.3">
      <c r="A58" s="1" t="s">
        <v>61</v>
      </c>
    </row>
    <row r="59" spans="1:9" x14ac:dyDescent="0.3">
      <c r="A59" s="1" t="s">
        <v>62</v>
      </c>
    </row>
    <row r="60" spans="1:9" x14ac:dyDescent="0.3">
      <c r="A60" s="1" t="s">
        <v>30</v>
      </c>
    </row>
    <row r="61" spans="1:9" x14ac:dyDescent="0.3">
      <c r="A61" s="16" t="s">
        <v>32</v>
      </c>
    </row>
    <row r="63" spans="1:9" x14ac:dyDescent="0.3">
      <c r="A63" s="38" t="s">
        <v>63</v>
      </c>
      <c r="B63" s="39"/>
      <c r="C63" s="39"/>
      <c r="D63" s="39"/>
      <c r="E63" s="39"/>
      <c r="F63" s="39"/>
      <c r="G63" s="39"/>
      <c r="H63" s="39"/>
      <c r="I63" s="40"/>
    </row>
    <row r="64" spans="1:9" x14ac:dyDescent="0.3">
      <c r="A64" s="41"/>
      <c r="B64" s="35"/>
      <c r="C64" s="35"/>
      <c r="D64" s="35"/>
      <c r="E64" s="35"/>
      <c r="F64" s="35"/>
      <c r="G64" s="35"/>
      <c r="H64" s="35"/>
      <c r="I64" s="42"/>
    </row>
    <row r="65" spans="1:9" x14ac:dyDescent="0.3">
      <c r="B65" s="35"/>
      <c r="C65" s="35"/>
      <c r="D65" s="35"/>
      <c r="E65" s="35"/>
      <c r="F65" s="35"/>
      <c r="G65" s="35"/>
      <c r="H65" s="35"/>
      <c r="I65" s="42"/>
    </row>
    <row r="66" spans="1:9" x14ac:dyDescent="0.3">
      <c r="B66" s="35"/>
      <c r="C66" s="35"/>
      <c r="D66" s="35"/>
      <c r="E66" s="35"/>
      <c r="F66" s="35"/>
      <c r="G66" s="35"/>
      <c r="H66" s="35"/>
      <c r="I66" s="42"/>
    </row>
    <row r="67" spans="1:9" x14ac:dyDescent="0.3">
      <c r="A67" s="41"/>
      <c r="B67" s="35"/>
      <c r="C67" s="35"/>
      <c r="D67" s="35"/>
      <c r="E67" s="35"/>
      <c r="F67" s="35"/>
      <c r="G67" s="35"/>
      <c r="H67" s="35"/>
      <c r="I67" s="42"/>
    </row>
    <row r="68" spans="1:9" x14ac:dyDescent="0.3">
      <c r="A68" s="41"/>
      <c r="B68" s="35"/>
      <c r="C68" s="35"/>
      <c r="D68" s="35"/>
      <c r="E68" s="35"/>
      <c r="F68" s="35"/>
      <c r="G68" s="35"/>
      <c r="H68" s="35"/>
      <c r="I68" s="42"/>
    </row>
    <row r="69" spans="1:9" x14ac:dyDescent="0.3">
      <c r="A69" s="41"/>
      <c r="B69" s="35"/>
      <c r="C69" s="35"/>
      <c r="D69" s="35"/>
      <c r="E69" s="35"/>
      <c r="F69" s="35"/>
      <c r="G69" s="35"/>
      <c r="H69" s="35"/>
      <c r="I69" s="42"/>
    </row>
    <row r="70" spans="1:9" x14ac:dyDescent="0.3">
      <c r="A70" s="43"/>
      <c r="B70" s="44"/>
      <c r="C70" s="44"/>
      <c r="D70" s="44"/>
      <c r="E70" s="44"/>
      <c r="F70" s="44"/>
      <c r="G70" s="44"/>
      <c r="H70" s="44"/>
      <c r="I70" s="45"/>
    </row>
  </sheetData>
  <mergeCells count="3">
    <mergeCell ref="B3:F3"/>
    <mergeCell ref="B4:F4"/>
    <mergeCell ref="B7:I7"/>
  </mergeCells>
  <dataValidations count="1">
    <dataValidation type="list" allowBlank="1" showInputMessage="1" showErrorMessage="1" sqref="B3:F3">
      <formula1>#REF!</formula1>
    </dataValidation>
  </dataValidation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N70"/>
  <sheetViews>
    <sheetView showGridLines="0" zoomScale="70" zoomScaleNormal="70" workbookViewId="0">
      <selection activeCell="Q23" sqref="Q23"/>
    </sheetView>
  </sheetViews>
  <sheetFormatPr defaultColWidth="9.140625" defaultRowHeight="18.75" x14ac:dyDescent="0.3"/>
  <cols>
    <col min="1" max="1" width="72" style="1" customWidth="1"/>
    <col min="2" max="8" width="14.85546875" style="1" bestFit="1" customWidth="1"/>
    <col min="9" max="16384" width="9.140625" style="1"/>
  </cols>
  <sheetData>
    <row r="1" spans="1:14" x14ac:dyDescent="0.3">
      <c r="A1" s="3" t="s">
        <v>7</v>
      </c>
      <c r="G1" s="37" t="s">
        <v>69</v>
      </c>
    </row>
    <row r="2" spans="1:14" x14ac:dyDescent="0.3">
      <c r="A2" s="2"/>
    </row>
    <row r="3" spans="1:14" x14ac:dyDescent="0.3">
      <c r="A3" s="5" t="s">
        <v>5</v>
      </c>
      <c r="B3" s="56"/>
      <c r="C3" s="57"/>
      <c r="D3" s="57"/>
      <c r="E3" s="57"/>
      <c r="F3" s="57"/>
    </row>
    <row r="4" spans="1:14" x14ac:dyDescent="0.3">
      <c r="A4" s="5" t="s">
        <v>6</v>
      </c>
      <c r="B4" s="54">
        <v>45929</v>
      </c>
      <c r="C4" s="55"/>
      <c r="D4" s="55"/>
      <c r="E4" s="55"/>
      <c r="F4" s="55"/>
    </row>
    <row r="7" spans="1:14" ht="21" x14ac:dyDescent="0.35">
      <c r="A7" s="4" t="s">
        <v>18</v>
      </c>
      <c r="B7" s="58" t="s">
        <v>64</v>
      </c>
      <c r="C7" s="58"/>
      <c r="D7" s="58"/>
      <c r="E7" s="58"/>
      <c r="F7" s="58"/>
      <c r="G7" s="58"/>
      <c r="H7" s="58"/>
      <c r="I7" s="58"/>
    </row>
    <row r="8" spans="1:14" x14ac:dyDescent="0.3">
      <c r="A8" s="6"/>
      <c r="B8" s="5" t="s">
        <v>3</v>
      </c>
      <c r="C8" s="5" t="s">
        <v>66</v>
      </c>
      <c r="D8" s="5" t="s">
        <v>0</v>
      </c>
      <c r="E8" s="5" t="s">
        <v>67</v>
      </c>
      <c r="F8" s="5" t="s">
        <v>68</v>
      </c>
      <c r="G8" s="5" t="s">
        <v>1</v>
      </c>
      <c r="H8" s="5" t="s">
        <v>2</v>
      </c>
      <c r="I8" s="5" t="s">
        <v>4</v>
      </c>
      <c r="K8" s="2"/>
      <c r="L8" s="2"/>
      <c r="M8" s="2"/>
      <c r="N8" s="2"/>
    </row>
    <row r="9" spans="1:14" x14ac:dyDescent="0.3">
      <c r="A9" s="18" t="s">
        <v>12</v>
      </c>
      <c r="B9" s="46"/>
      <c r="C9" s="46"/>
      <c r="D9" s="26"/>
      <c r="E9" s="26"/>
      <c r="F9" s="26"/>
      <c r="G9" s="26"/>
      <c r="H9" s="26"/>
      <c r="I9" s="6">
        <f>SUM(B9:H9)</f>
        <v>0</v>
      </c>
    </row>
    <row r="10" spans="1:14" x14ac:dyDescent="0.3">
      <c r="A10" s="18" t="s">
        <v>97</v>
      </c>
      <c r="B10" s="6"/>
      <c r="C10" s="6">
        <v>9</v>
      </c>
      <c r="D10" s="26"/>
      <c r="E10" s="26"/>
      <c r="F10" s="26"/>
      <c r="G10" s="26"/>
      <c r="H10" s="26"/>
      <c r="I10" s="6">
        <f>SUM(B10:H10)</f>
        <v>9</v>
      </c>
    </row>
    <row r="11" spans="1:14" x14ac:dyDescent="0.3">
      <c r="A11" s="18" t="s">
        <v>75</v>
      </c>
      <c r="B11" s="46"/>
      <c r="C11" s="46"/>
      <c r="D11" s="26"/>
      <c r="E11" s="26"/>
      <c r="F11" s="26"/>
      <c r="G11" s="26"/>
      <c r="H11" s="26"/>
      <c r="I11" s="46"/>
    </row>
    <row r="12" spans="1:14" x14ac:dyDescent="0.3">
      <c r="A12" s="31" t="s">
        <v>70</v>
      </c>
      <c r="B12" s="6">
        <v>3</v>
      </c>
      <c r="C12" s="6">
        <v>2</v>
      </c>
      <c r="D12" s="26"/>
      <c r="E12" s="26"/>
      <c r="F12" s="26"/>
      <c r="G12" s="26"/>
      <c r="H12" s="26"/>
      <c r="I12" s="6">
        <f>SUM(B12:H12)</f>
        <v>5</v>
      </c>
    </row>
    <row r="13" spans="1:14" x14ac:dyDescent="0.3">
      <c r="A13" s="31" t="s">
        <v>71</v>
      </c>
      <c r="B13" s="6">
        <v>1</v>
      </c>
      <c r="C13" s="6"/>
      <c r="D13" s="26"/>
      <c r="E13" s="26"/>
      <c r="F13" s="26"/>
      <c r="G13" s="26"/>
      <c r="H13" s="26"/>
      <c r="I13" s="6">
        <f>SUM(B13:H13)</f>
        <v>1</v>
      </c>
    </row>
    <row r="14" spans="1:14" x14ac:dyDescent="0.3">
      <c r="A14" s="31" t="s">
        <v>72</v>
      </c>
      <c r="B14" s="6">
        <v>4</v>
      </c>
      <c r="C14" s="6">
        <v>3</v>
      </c>
      <c r="D14" s="26"/>
      <c r="E14" s="26"/>
      <c r="F14" s="26"/>
      <c r="G14" s="26"/>
      <c r="H14" s="26"/>
      <c r="I14" s="6">
        <f>SUM(B14:H14)</f>
        <v>7</v>
      </c>
    </row>
    <row r="15" spans="1:14" x14ac:dyDescent="0.3">
      <c r="A15" s="31" t="s">
        <v>73</v>
      </c>
      <c r="B15" s="6">
        <v>1</v>
      </c>
      <c r="C15" s="6">
        <v>1</v>
      </c>
      <c r="D15" s="26"/>
      <c r="E15" s="26"/>
      <c r="F15" s="26"/>
      <c r="G15" s="26"/>
      <c r="H15" s="26"/>
      <c r="I15" s="6">
        <f>SUM(B15:H15)</f>
        <v>2</v>
      </c>
    </row>
    <row r="16" spans="1:14" x14ac:dyDescent="0.3">
      <c r="A16" s="31" t="s">
        <v>74</v>
      </c>
      <c r="B16" s="6">
        <v>2</v>
      </c>
      <c r="C16" s="6">
        <v>1</v>
      </c>
      <c r="D16" s="26"/>
      <c r="E16" s="26"/>
      <c r="F16" s="26"/>
      <c r="G16" s="26"/>
      <c r="H16" s="26"/>
      <c r="I16" s="6">
        <f>SUM(B16:H16)</f>
        <v>3</v>
      </c>
    </row>
    <row r="17" spans="1:10" x14ac:dyDescent="0.3">
      <c r="A17" s="5" t="s">
        <v>20</v>
      </c>
      <c r="B17" s="6">
        <f t="shared" ref="B17:I17" si="0">SUM(B9:B16)</f>
        <v>11</v>
      </c>
      <c r="C17" s="6">
        <f t="shared" si="0"/>
        <v>16</v>
      </c>
      <c r="D17" s="26">
        <f t="shared" si="0"/>
        <v>0</v>
      </c>
      <c r="E17" s="26">
        <f t="shared" si="0"/>
        <v>0</v>
      </c>
      <c r="F17" s="26">
        <f t="shared" si="0"/>
        <v>0</v>
      </c>
      <c r="G17" s="26">
        <f t="shared" si="0"/>
        <v>0</v>
      </c>
      <c r="H17" s="26">
        <f t="shared" si="0"/>
        <v>0</v>
      </c>
      <c r="I17" s="6">
        <f t="shared" si="0"/>
        <v>27</v>
      </c>
    </row>
    <row r="19" spans="1:10" x14ac:dyDescent="0.3">
      <c r="A19" s="4" t="s">
        <v>19</v>
      </c>
    </row>
    <row r="20" spans="1:10" x14ac:dyDescent="0.3">
      <c r="A20" s="6"/>
      <c r="B20" s="5" t="s">
        <v>3</v>
      </c>
      <c r="C20" s="5" t="s">
        <v>66</v>
      </c>
      <c r="D20" s="5" t="s">
        <v>0</v>
      </c>
      <c r="E20" s="5" t="s">
        <v>67</v>
      </c>
      <c r="F20" s="5" t="s">
        <v>93</v>
      </c>
      <c r="G20" s="5" t="s">
        <v>1</v>
      </c>
      <c r="H20" s="5" t="s">
        <v>2</v>
      </c>
      <c r="I20" s="5" t="s">
        <v>4</v>
      </c>
    </row>
    <row r="21" spans="1:10" x14ac:dyDescent="0.3">
      <c r="A21" s="32" t="s">
        <v>59</v>
      </c>
      <c r="B21" s="6">
        <v>11</v>
      </c>
      <c r="C21" s="6">
        <v>16</v>
      </c>
      <c r="D21" s="26"/>
      <c r="E21" s="26"/>
      <c r="F21" s="26"/>
      <c r="G21" s="26"/>
      <c r="H21" s="26"/>
      <c r="I21" s="6">
        <f>SUM(B21:H21)</f>
        <v>27</v>
      </c>
    </row>
    <row r="22" spans="1:10" x14ac:dyDescent="0.3">
      <c r="A22" s="18" t="s">
        <v>60</v>
      </c>
      <c r="B22" s="6"/>
      <c r="C22" s="6"/>
      <c r="D22" s="26"/>
      <c r="E22" s="26"/>
      <c r="F22" s="26"/>
      <c r="G22" s="26"/>
      <c r="H22" s="26"/>
      <c r="I22" s="6">
        <f>SUM(B22:H22)</f>
        <v>0</v>
      </c>
    </row>
    <row r="23" spans="1:10" x14ac:dyDescent="0.3">
      <c r="A23" s="18" t="s">
        <v>10</v>
      </c>
      <c r="B23" s="26"/>
      <c r="C23" s="26"/>
      <c r="D23" s="26"/>
      <c r="E23" s="26"/>
      <c r="F23" s="26"/>
      <c r="G23" s="26"/>
      <c r="H23" s="26"/>
      <c r="I23" s="26"/>
    </row>
    <row r="24" spans="1:10" x14ac:dyDescent="0.3">
      <c r="A24" s="32" t="s">
        <v>57</v>
      </c>
      <c r="B24" s="6">
        <v>2</v>
      </c>
      <c r="C24" s="6">
        <v>5</v>
      </c>
      <c r="D24" s="26"/>
      <c r="E24" s="26"/>
      <c r="F24" s="26"/>
      <c r="G24" s="26"/>
      <c r="H24" s="26"/>
      <c r="I24" s="6">
        <f>SUM(B24:H24)</f>
        <v>7</v>
      </c>
    </row>
    <row r="25" spans="1:10" x14ac:dyDescent="0.3">
      <c r="A25" s="18" t="s">
        <v>46</v>
      </c>
      <c r="B25" s="6"/>
      <c r="C25" s="6"/>
      <c r="D25" s="26"/>
      <c r="E25" s="26"/>
      <c r="F25" s="26"/>
      <c r="G25" s="26"/>
      <c r="H25" s="26"/>
      <c r="I25" s="6">
        <f>SUM(B25:H25)</f>
        <v>0</v>
      </c>
    </row>
    <row r="26" spans="1:10" x14ac:dyDescent="0.3">
      <c r="A26" s="21" t="s">
        <v>34</v>
      </c>
      <c r="B26" s="26"/>
      <c r="C26" s="26"/>
      <c r="D26" s="26"/>
      <c r="E26" s="26"/>
      <c r="F26" s="26"/>
      <c r="G26" s="26"/>
      <c r="H26" s="26"/>
      <c r="I26" s="26"/>
    </row>
    <row r="27" spans="1:10" x14ac:dyDescent="0.3">
      <c r="A27" s="19" t="s">
        <v>47</v>
      </c>
      <c r="B27" s="6">
        <v>4</v>
      </c>
      <c r="C27" s="6"/>
      <c r="D27" s="26"/>
      <c r="E27" s="26"/>
      <c r="F27" s="26"/>
      <c r="G27" s="26"/>
      <c r="H27" s="26"/>
      <c r="I27" s="6">
        <f t="shared" ref="I27:I30" si="1">SUM(B27:H27)</f>
        <v>4</v>
      </c>
      <c r="J27" s="17"/>
    </row>
    <row r="28" spans="1:10" x14ac:dyDescent="0.3">
      <c r="A28" s="19" t="s">
        <v>49</v>
      </c>
      <c r="B28" s="6"/>
      <c r="C28" s="6"/>
      <c r="D28" s="26"/>
      <c r="E28" s="26"/>
      <c r="F28" s="26"/>
      <c r="G28" s="26"/>
      <c r="H28" s="26"/>
      <c r="I28" s="6">
        <f t="shared" si="1"/>
        <v>0</v>
      </c>
      <c r="J28" s="17"/>
    </row>
    <row r="29" spans="1:10" x14ac:dyDescent="0.3">
      <c r="A29" s="19" t="s">
        <v>50</v>
      </c>
      <c r="B29" s="6"/>
      <c r="C29" s="6"/>
      <c r="D29" s="26"/>
      <c r="E29" s="26"/>
      <c r="F29" s="26"/>
      <c r="G29" s="26"/>
      <c r="H29" s="26"/>
      <c r="I29" s="6">
        <f t="shared" si="1"/>
        <v>0</v>
      </c>
      <c r="J29" s="17"/>
    </row>
    <row r="30" spans="1:10" x14ac:dyDescent="0.3">
      <c r="A30" s="20" t="s">
        <v>48</v>
      </c>
      <c r="B30" s="6"/>
      <c r="C30" s="6"/>
      <c r="D30" s="26"/>
      <c r="E30" s="26"/>
      <c r="F30" s="26"/>
      <c r="G30" s="26"/>
      <c r="H30" s="26"/>
      <c r="I30" s="6">
        <f t="shared" si="1"/>
        <v>0</v>
      </c>
      <c r="J30" s="17"/>
    </row>
    <row r="31" spans="1:10" x14ac:dyDescent="0.3">
      <c r="A31" s="5" t="s">
        <v>22</v>
      </c>
      <c r="B31" s="6"/>
      <c r="C31" s="6"/>
      <c r="D31" s="26"/>
      <c r="E31" s="26"/>
      <c r="F31" s="26"/>
      <c r="G31" s="26"/>
      <c r="H31" s="26"/>
      <c r="I31" s="6">
        <f>SUM(I24:I25,I27:I30)</f>
        <v>11</v>
      </c>
      <c r="J31" s="17"/>
    </row>
    <row r="32" spans="1:10" x14ac:dyDescent="0.3">
      <c r="A32" s="36" t="s">
        <v>58</v>
      </c>
      <c r="B32" s="35"/>
      <c r="C32" s="35"/>
      <c r="D32" s="35"/>
      <c r="E32" s="35"/>
      <c r="F32" s="35"/>
      <c r="G32" s="35"/>
      <c r="H32" s="35"/>
      <c r="I32" s="35"/>
      <c r="J32" s="17"/>
    </row>
    <row r="33" spans="1:10" x14ac:dyDescent="0.3">
      <c r="A33" s="34"/>
      <c r="B33" s="35"/>
      <c r="C33" s="35"/>
      <c r="D33" s="35"/>
      <c r="E33" s="35"/>
      <c r="F33" s="35"/>
      <c r="G33" s="35"/>
      <c r="H33" s="35"/>
      <c r="I33" s="35"/>
      <c r="J33" s="17"/>
    </row>
    <row r="34" spans="1:10" x14ac:dyDescent="0.3">
      <c r="A34" s="4" t="s">
        <v>23</v>
      </c>
      <c r="J34" s="17"/>
    </row>
    <row r="35" spans="1:10" x14ac:dyDescent="0.3">
      <c r="A35" s="27" t="s">
        <v>11</v>
      </c>
      <c r="B35" s="5" t="s">
        <v>3</v>
      </c>
      <c r="C35" s="5" t="s">
        <v>66</v>
      </c>
      <c r="D35" s="5" t="s">
        <v>0</v>
      </c>
      <c r="E35" s="5" t="s">
        <v>92</v>
      </c>
      <c r="F35" s="5" t="s">
        <v>93</v>
      </c>
      <c r="G35" s="5" t="s">
        <v>1</v>
      </c>
      <c r="H35" s="5" t="s">
        <v>2</v>
      </c>
      <c r="I35" s="5" t="s">
        <v>4</v>
      </c>
      <c r="J35" s="17"/>
    </row>
    <row r="36" spans="1:10" x14ac:dyDescent="0.3">
      <c r="A36" s="31" t="s">
        <v>51</v>
      </c>
      <c r="B36" s="6">
        <v>4</v>
      </c>
      <c r="C36" s="6">
        <v>9</v>
      </c>
      <c r="D36" s="26"/>
      <c r="E36" s="26"/>
      <c r="F36" s="26"/>
      <c r="G36" s="26"/>
      <c r="H36" s="26"/>
      <c r="I36" s="6">
        <f t="shared" ref="I36:I37" si="2">SUM(B36:H36)</f>
        <v>13</v>
      </c>
      <c r="J36" s="17"/>
    </row>
    <row r="37" spans="1:10" x14ac:dyDescent="0.3">
      <c r="A37" s="31" t="s">
        <v>52</v>
      </c>
      <c r="B37" s="6"/>
      <c r="C37" s="6"/>
      <c r="D37" s="26"/>
      <c r="E37" s="26"/>
      <c r="F37" s="26"/>
      <c r="G37" s="26"/>
      <c r="H37" s="26"/>
      <c r="I37" s="6">
        <f t="shared" si="2"/>
        <v>0</v>
      </c>
      <c r="J37" s="17"/>
    </row>
    <row r="38" spans="1:10" x14ac:dyDescent="0.3">
      <c r="A38" s="4"/>
      <c r="J38" s="17"/>
    </row>
    <row r="39" spans="1:10" x14ac:dyDescent="0.3">
      <c r="A39" s="6" t="s">
        <v>91</v>
      </c>
      <c r="B39" s="53"/>
      <c r="C39" s="53"/>
      <c r="D39" s="53"/>
      <c r="E39" s="53"/>
      <c r="F39" s="53"/>
      <c r="G39" s="53"/>
      <c r="H39" s="53"/>
      <c r="I39" s="53"/>
      <c r="J39" s="17"/>
    </row>
    <row r="40" spans="1:10" x14ac:dyDescent="0.3">
      <c r="A40" s="27" t="s">
        <v>79</v>
      </c>
      <c r="B40" s="33"/>
      <c r="C40" s="33"/>
      <c r="D40" s="26"/>
      <c r="E40" s="26"/>
      <c r="F40" s="26"/>
      <c r="G40" s="26"/>
      <c r="H40" s="26"/>
      <c r="I40" s="33">
        <f>SUM(B40:H40)</f>
        <v>0</v>
      </c>
    </row>
    <row r="41" spans="1:10" x14ac:dyDescent="0.3">
      <c r="A41" s="27" t="s">
        <v>78</v>
      </c>
      <c r="B41" s="33"/>
      <c r="C41" s="33"/>
      <c r="D41" s="26"/>
      <c r="E41" s="26"/>
      <c r="F41" s="26"/>
      <c r="G41" s="26"/>
      <c r="H41" s="26"/>
      <c r="I41" s="33">
        <f>SUM(B41:H41)</f>
        <v>0</v>
      </c>
    </row>
    <row r="42" spans="1:10" x14ac:dyDescent="0.3">
      <c r="A42" s="10" t="s">
        <v>65</v>
      </c>
      <c r="B42" s="6">
        <f t="shared" ref="B42:H42" si="3">SUM(B40:B41)</f>
        <v>0</v>
      </c>
      <c r="C42" s="6">
        <f t="shared" si="3"/>
        <v>0</v>
      </c>
      <c r="D42" s="26">
        <f t="shared" si="3"/>
        <v>0</v>
      </c>
      <c r="E42" s="26">
        <f t="shared" si="3"/>
        <v>0</v>
      </c>
      <c r="F42" s="26">
        <f t="shared" si="3"/>
        <v>0</v>
      </c>
      <c r="G42" s="26">
        <f t="shared" si="3"/>
        <v>0</v>
      </c>
      <c r="H42" s="26">
        <f t="shared" si="3"/>
        <v>0</v>
      </c>
      <c r="I42" s="26"/>
    </row>
    <row r="43" spans="1:10" x14ac:dyDescent="0.3">
      <c r="A43" s="34"/>
      <c r="B43" s="35"/>
      <c r="C43" s="35"/>
      <c r="D43" s="35"/>
      <c r="E43" s="35"/>
      <c r="F43" s="35"/>
      <c r="G43" s="35"/>
      <c r="H43" s="35"/>
      <c r="I43" s="50"/>
    </row>
    <row r="44" spans="1:10" x14ac:dyDescent="0.3">
      <c r="A44" s="18" t="s">
        <v>82</v>
      </c>
      <c r="B44" s="26"/>
      <c r="C44" s="26"/>
      <c r="D44" s="26"/>
      <c r="E44" s="26"/>
      <c r="F44" s="26"/>
      <c r="G44" s="26"/>
      <c r="H44" s="35"/>
      <c r="I44" s="50"/>
    </row>
    <row r="45" spans="1:10" x14ac:dyDescent="0.3">
      <c r="A45" s="6"/>
      <c r="B45" s="5" t="s">
        <v>84</v>
      </c>
      <c r="C45" s="5" t="s">
        <v>83</v>
      </c>
      <c r="D45" s="5" t="s">
        <v>86</v>
      </c>
      <c r="E45" s="5" t="s">
        <v>77</v>
      </c>
      <c r="F45" s="5" t="s">
        <v>87</v>
      </c>
      <c r="G45" s="5" t="s">
        <v>85</v>
      </c>
      <c r="H45" s="35"/>
      <c r="I45" s="50"/>
    </row>
    <row r="46" spans="1:10" x14ac:dyDescent="0.3">
      <c r="A46" s="27" t="s">
        <v>88</v>
      </c>
      <c r="B46" s="33">
        <v>2</v>
      </c>
      <c r="C46" s="33">
        <v>1</v>
      </c>
      <c r="D46" s="26"/>
      <c r="E46" s="26"/>
      <c r="F46" s="26"/>
      <c r="G46" s="33">
        <f>SUM(B46:F46)</f>
        <v>3</v>
      </c>
      <c r="H46" s="35"/>
      <c r="I46" s="50"/>
    </row>
    <row r="47" spans="1:10" x14ac:dyDescent="0.3">
      <c r="A47" s="27" t="s">
        <v>89</v>
      </c>
      <c r="B47" s="33"/>
      <c r="C47" s="33"/>
      <c r="D47" s="26"/>
      <c r="E47" s="26"/>
      <c r="F47" s="26"/>
      <c r="G47" s="33">
        <f>SUM(B47:F47)</f>
        <v>0</v>
      </c>
      <c r="H47" s="35"/>
      <c r="I47" s="50"/>
    </row>
    <row r="48" spans="1:10" x14ac:dyDescent="0.3">
      <c r="A48" s="52" t="s">
        <v>90</v>
      </c>
      <c r="B48" s="33">
        <f>SUM(B46:B47)</f>
        <v>2</v>
      </c>
      <c r="C48" s="33">
        <f>SUM(C46:C47)</f>
        <v>1</v>
      </c>
      <c r="D48" s="26">
        <f>SUM(D46:D47)</f>
        <v>0</v>
      </c>
      <c r="E48" s="26">
        <f>SUM(E46:E47)</f>
        <v>0</v>
      </c>
      <c r="F48" s="26">
        <f>SUM(F46:F47)</f>
        <v>0</v>
      </c>
      <c r="G48" s="33">
        <f>SUM(B48:F48)</f>
        <v>3</v>
      </c>
      <c r="H48" s="35"/>
      <c r="I48" s="50"/>
    </row>
    <row r="49" spans="1:9" x14ac:dyDescent="0.3">
      <c r="A49" s="51"/>
      <c r="B49" s="35"/>
      <c r="C49" s="35"/>
      <c r="D49" s="35"/>
      <c r="E49" s="35"/>
      <c r="F49" s="35"/>
      <c r="G49" s="35"/>
      <c r="H49" s="35"/>
      <c r="I49" s="50"/>
    </row>
    <row r="50" spans="1:9" x14ac:dyDescent="0.3">
      <c r="A50" s="51"/>
      <c r="B50" s="35"/>
      <c r="C50" s="35"/>
      <c r="D50" s="35"/>
      <c r="E50" s="35"/>
      <c r="F50" s="35"/>
      <c r="G50" s="35"/>
      <c r="H50" s="35"/>
      <c r="I50" s="50"/>
    </row>
    <row r="51" spans="1:9" x14ac:dyDescent="0.3">
      <c r="A51" s="51"/>
      <c r="B51" s="35"/>
      <c r="C51" s="35"/>
      <c r="D51" s="35"/>
      <c r="E51" s="35"/>
      <c r="F51" s="35"/>
      <c r="G51" s="35"/>
      <c r="H51" s="35"/>
      <c r="I51" s="50"/>
    </row>
    <row r="52" spans="1:9" x14ac:dyDescent="0.3">
      <c r="A52" s="51"/>
      <c r="B52" s="35"/>
      <c r="C52" s="35"/>
      <c r="D52" s="35"/>
      <c r="E52" s="35"/>
      <c r="F52" s="35"/>
      <c r="G52" s="35"/>
      <c r="H52" s="35"/>
      <c r="I52" s="50"/>
    </row>
    <row r="53" spans="1:9" x14ac:dyDescent="0.3">
      <c r="A53" s="34"/>
      <c r="B53" s="35"/>
      <c r="C53" s="35"/>
      <c r="D53" s="35"/>
      <c r="E53" s="35"/>
      <c r="F53" s="35"/>
      <c r="G53" s="35"/>
      <c r="H53" s="35"/>
      <c r="I53" s="50"/>
    </row>
    <row r="54" spans="1:9" x14ac:dyDescent="0.3">
      <c r="A54" s="34"/>
      <c r="B54" s="35"/>
      <c r="C54" s="35"/>
      <c r="D54" s="35"/>
      <c r="E54" s="35"/>
      <c r="F54" s="35"/>
      <c r="G54" s="35"/>
      <c r="H54" s="35"/>
      <c r="I54" s="50"/>
    </row>
    <row r="55" spans="1:9" x14ac:dyDescent="0.3">
      <c r="A55" s="34"/>
      <c r="B55" s="35"/>
      <c r="C55" s="35"/>
      <c r="D55" s="35"/>
      <c r="E55" s="35"/>
      <c r="F55" s="35"/>
      <c r="G55" s="35"/>
      <c r="H55" s="35"/>
      <c r="I55" s="50"/>
    </row>
    <row r="57" spans="1:9" x14ac:dyDescent="0.3">
      <c r="A57" s="2" t="s">
        <v>9</v>
      </c>
    </row>
    <row r="58" spans="1:9" x14ac:dyDescent="0.3">
      <c r="A58" s="1" t="s">
        <v>61</v>
      </c>
    </row>
    <row r="59" spans="1:9" x14ac:dyDescent="0.3">
      <c r="A59" s="1" t="s">
        <v>62</v>
      </c>
    </row>
    <row r="60" spans="1:9" x14ac:dyDescent="0.3">
      <c r="A60" s="1" t="s">
        <v>30</v>
      </c>
    </row>
    <row r="61" spans="1:9" x14ac:dyDescent="0.3">
      <c r="A61" s="16" t="s">
        <v>32</v>
      </c>
    </row>
    <row r="63" spans="1:9" x14ac:dyDescent="0.3">
      <c r="A63" s="38" t="s">
        <v>63</v>
      </c>
      <c r="B63" s="39"/>
      <c r="C63" s="39"/>
      <c r="D63" s="39"/>
      <c r="E63" s="39"/>
      <c r="F63" s="39"/>
      <c r="G63" s="39"/>
      <c r="H63" s="39"/>
      <c r="I63" s="40"/>
    </row>
    <row r="64" spans="1:9" x14ac:dyDescent="0.3">
      <c r="A64" s="41"/>
      <c r="B64" s="35"/>
      <c r="C64" s="35"/>
      <c r="D64" s="35"/>
      <c r="E64" s="35"/>
      <c r="F64" s="35"/>
      <c r="G64" s="35"/>
      <c r="H64" s="35"/>
      <c r="I64" s="42"/>
    </row>
    <row r="65" spans="1:9" x14ac:dyDescent="0.3">
      <c r="B65" s="35"/>
      <c r="C65" s="35"/>
      <c r="D65" s="35"/>
      <c r="E65" s="35"/>
      <c r="F65" s="35"/>
      <c r="G65" s="35"/>
      <c r="H65" s="35"/>
      <c r="I65" s="42"/>
    </row>
    <row r="66" spans="1:9" x14ac:dyDescent="0.3">
      <c r="B66" s="35"/>
      <c r="C66" s="35"/>
      <c r="D66" s="35"/>
      <c r="E66" s="35"/>
      <c r="F66" s="35"/>
      <c r="G66" s="35"/>
      <c r="H66" s="35"/>
      <c r="I66" s="42"/>
    </row>
    <row r="67" spans="1:9" x14ac:dyDescent="0.3">
      <c r="A67" s="41"/>
      <c r="B67" s="35"/>
      <c r="C67" s="35"/>
      <c r="D67" s="35"/>
      <c r="E67" s="35"/>
      <c r="F67" s="35"/>
      <c r="G67" s="35"/>
      <c r="H67" s="35"/>
      <c r="I67" s="42"/>
    </row>
    <row r="68" spans="1:9" x14ac:dyDescent="0.3">
      <c r="A68" s="41"/>
      <c r="B68" s="35"/>
      <c r="C68" s="35"/>
      <c r="D68" s="35"/>
      <c r="E68" s="35"/>
      <c r="F68" s="35"/>
      <c r="G68" s="35"/>
      <c r="H68" s="35"/>
      <c r="I68" s="42"/>
    </row>
    <row r="69" spans="1:9" x14ac:dyDescent="0.3">
      <c r="A69" s="41"/>
      <c r="B69" s="35"/>
      <c r="C69" s="35"/>
      <c r="D69" s="35"/>
      <c r="E69" s="35"/>
      <c r="F69" s="35"/>
      <c r="G69" s="35"/>
      <c r="H69" s="35"/>
      <c r="I69" s="42"/>
    </row>
    <row r="70" spans="1:9" x14ac:dyDescent="0.3">
      <c r="A70" s="43"/>
      <c r="B70" s="44"/>
      <c r="C70" s="44"/>
      <c r="D70" s="44"/>
      <c r="E70" s="44"/>
      <c r="F70" s="44"/>
      <c r="G70" s="44"/>
      <c r="H70" s="44"/>
      <c r="I70" s="45"/>
    </row>
  </sheetData>
  <mergeCells count="3">
    <mergeCell ref="B3:F3"/>
    <mergeCell ref="B4:F4"/>
    <mergeCell ref="B7:I7"/>
  </mergeCells>
  <dataValidations count="1">
    <dataValidation type="list" allowBlank="1" showInputMessage="1" showErrorMessage="1" sqref="B3:F3">
      <formula1>#REF!</formula1>
    </dataValidation>
  </dataValidations>
  <pageMargins left="0.7" right="0.7" top="0.75" bottom="0.75" header="0.3" footer="0.3"/>
  <pageSetup paperSize="9"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N70"/>
  <sheetViews>
    <sheetView showGridLines="0" tabSelected="1" zoomScale="70" zoomScaleNormal="70" workbookViewId="0">
      <selection activeCell="D10" sqref="D10"/>
    </sheetView>
  </sheetViews>
  <sheetFormatPr defaultColWidth="9.140625" defaultRowHeight="18.75" x14ac:dyDescent="0.3"/>
  <cols>
    <col min="1" max="1" width="72" style="1" customWidth="1"/>
    <col min="2" max="8" width="14.85546875" style="1" bestFit="1" customWidth="1"/>
    <col min="9" max="16384" width="9.140625" style="1"/>
  </cols>
  <sheetData>
    <row r="1" spans="1:14" x14ac:dyDescent="0.3">
      <c r="A1" s="3" t="s">
        <v>7</v>
      </c>
      <c r="G1" s="37" t="s">
        <v>69</v>
      </c>
    </row>
    <row r="2" spans="1:14" x14ac:dyDescent="0.3">
      <c r="A2" s="2"/>
    </row>
    <row r="3" spans="1:14" x14ac:dyDescent="0.3">
      <c r="A3" s="5" t="s">
        <v>5</v>
      </c>
      <c r="B3" s="56"/>
      <c r="C3" s="57"/>
      <c r="D3" s="57"/>
      <c r="E3" s="57"/>
      <c r="F3" s="57"/>
    </row>
    <row r="4" spans="1:14" x14ac:dyDescent="0.3">
      <c r="A4" s="5" t="s">
        <v>6</v>
      </c>
      <c r="B4" s="54">
        <v>45929</v>
      </c>
      <c r="C4" s="55"/>
      <c r="D4" s="55"/>
      <c r="E4" s="55"/>
      <c r="F4" s="55"/>
    </row>
    <row r="7" spans="1:14" ht="21" x14ac:dyDescent="0.35">
      <c r="A7" s="4" t="s">
        <v>18</v>
      </c>
      <c r="B7" s="58" t="s">
        <v>64</v>
      </c>
      <c r="C7" s="58"/>
      <c r="D7" s="58"/>
      <c r="E7" s="58"/>
      <c r="F7" s="58"/>
      <c r="G7" s="58"/>
      <c r="H7" s="58"/>
      <c r="I7" s="58"/>
    </row>
    <row r="8" spans="1:14" x14ac:dyDescent="0.3">
      <c r="A8" s="6"/>
      <c r="B8" s="5" t="s">
        <v>3</v>
      </c>
      <c r="C8" s="5" t="s">
        <v>66</v>
      </c>
      <c r="D8" s="5" t="s">
        <v>0</v>
      </c>
      <c r="E8" s="5" t="s">
        <v>67</v>
      </c>
      <c r="F8" s="5" t="s">
        <v>68</v>
      </c>
      <c r="G8" s="5" t="s">
        <v>1</v>
      </c>
      <c r="H8" s="5" t="s">
        <v>2</v>
      </c>
      <c r="I8" s="5" t="s">
        <v>4</v>
      </c>
      <c r="K8" s="2"/>
      <c r="L8" s="2"/>
      <c r="M8" s="2"/>
      <c r="N8" s="2"/>
    </row>
    <row r="9" spans="1:14" x14ac:dyDescent="0.3">
      <c r="A9" s="18" t="s">
        <v>12</v>
      </c>
      <c r="B9" s="46"/>
      <c r="C9" s="46"/>
      <c r="D9" s="46"/>
      <c r="E9" s="46"/>
      <c r="F9" s="46"/>
      <c r="G9" s="46"/>
      <c r="H9" s="46"/>
      <c r="I9" s="6">
        <f>SUM(B9:H9)</f>
        <v>0</v>
      </c>
    </row>
    <row r="10" spans="1:14" x14ac:dyDescent="0.3">
      <c r="A10" s="18" t="s">
        <v>97</v>
      </c>
      <c r="B10" s="6">
        <f>'01.09.25'!B10+'08.09.25'!B10+'15.09.25'!B10+'22.09.25'!B10+'29.09.25'!B10</f>
        <v>11</v>
      </c>
      <c r="C10" s="6">
        <f>'01.09.25'!C10+'08.09.25'!C10+'15.09.25'!C10+'22.09.25'!C10+'29.09.25'!C10</f>
        <v>22</v>
      </c>
      <c r="D10" s="6">
        <f>'01.09.25'!D10+'08.09.25'!D10+'15.09.25'!D10+'22.09.25'!D10+'29.09.25'!D10</f>
        <v>10</v>
      </c>
      <c r="E10" s="6">
        <f>'01.09.25'!E10+'08.09.25'!E10+'15.09.25'!E10+'22.09.25'!E10+'29.09.25'!E10</f>
        <v>9</v>
      </c>
      <c r="F10" s="6">
        <f>'01.09.25'!F10+'08.09.25'!F10+'15.09.25'!F10+'22.09.25'!F10+'29.09.25'!F10</f>
        <v>8</v>
      </c>
      <c r="G10" s="6">
        <f>'01.09.25'!G10+'08.09.25'!G10+'15.09.25'!G10+'22.09.25'!G10+'29.09.25'!G10</f>
        <v>0</v>
      </c>
      <c r="H10" s="6">
        <f>'01.09.25'!H10+'08.09.25'!H10+'15.09.25'!H10+'22.09.25'!H10+'29.09.25'!H10</f>
        <v>0</v>
      </c>
      <c r="I10" s="6">
        <f>SUM(B10:H10)</f>
        <v>60</v>
      </c>
    </row>
    <row r="11" spans="1:14" x14ac:dyDescent="0.3">
      <c r="A11" s="18" t="s">
        <v>75</v>
      </c>
      <c r="B11" s="46"/>
      <c r="C11" s="46"/>
      <c r="D11" s="46"/>
      <c r="E11" s="46"/>
      <c r="F11" s="46"/>
      <c r="G11" s="46"/>
      <c r="H11" s="46"/>
      <c r="I11" s="46"/>
    </row>
    <row r="12" spans="1:14" x14ac:dyDescent="0.3">
      <c r="A12" s="31" t="s">
        <v>70</v>
      </c>
      <c r="B12" s="6">
        <f>'01.09.25'!B12+'08.09.25'!B12+'15.09.25'!B12+'22.09.25'!B12+'29.09.25'!B12</f>
        <v>10</v>
      </c>
      <c r="C12" s="6">
        <f>'01.09.25'!C12+'08.09.25'!C12+'15.09.25'!C12+'22.09.25'!C12+'29.09.25'!C12</f>
        <v>5</v>
      </c>
      <c r="D12" s="6">
        <f>'01.09.25'!D12+'08.09.25'!D12+'15.09.25'!D12+'22.09.25'!D12+'29.09.25'!D12</f>
        <v>3</v>
      </c>
      <c r="E12" s="6">
        <f>'01.09.25'!E12+'08.09.25'!E12+'15.09.25'!E12+'22.09.25'!E12+'29.09.25'!E12</f>
        <v>2</v>
      </c>
      <c r="F12" s="6">
        <f>'01.09.25'!F12+'08.09.25'!F12+'15.09.25'!F12+'22.09.25'!F12+'29.09.25'!F12</f>
        <v>6</v>
      </c>
      <c r="G12" s="6">
        <f>'01.09.25'!G12+'08.09.25'!G12+'15.09.25'!G12+'22.09.25'!G12+'29.09.25'!G12</f>
        <v>1</v>
      </c>
      <c r="H12" s="6">
        <f>'01.09.25'!H12+'08.09.25'!H12+'15.09.25'!H12+'22.09.25'!H12+'29.09.25'!H12</f>
        <v>0</v>
      </c>
      <c r="I12" s="6">
        <f>SUM(B12:H12)</f>
        <v>27</v>
      </c>
    </row>
    <row r="13" spans="1:14" x14ac:dyDescent="0.3">
      <c r="A13" s="31" t="s">
        <v>71</v>
      </c>
      <c r="B13" s="6">
        <f>'01.09.25'!B13+'08.09.25'!B13+'15.09.25'!B13+'22.09.25'!B13+'29.09.25'!B13</f>
        <v>9</v>
      </c>
      <c r="C13" s="6">
        <f>'01.09.25'!C13+'08.09.25'!C13+'15.09.25'!C13+'22.09.25'!C13+'29.09.25'!C13</f>
        <v>1</v>
      </c>
      <c r="D13" s="6">
        <f>'01.09.25'!D13+'08.09.25'!D13+'15.09.25'!D13+'22.09.25'!D13+'29.09.25'!D13</f>
        <v>1</v>
      </c>
      <c r="E13" s="6">
        <f>'01.09.25'!E13+'08.09.25'!E13+'15.09.25'!E13+'22.09.25'!E13+'29.09.25'!E13</f>
        <v>1</v>
      </c>
      <c r="F13" s="6">
        <f>'01.09.25'!F13+'08.09.25'!F13+'15.09.25'!F13+'22.09.25'!F13+'29.09.25'!F13</f>
        <v>4</v>
      </c>
      <c r="G13" s="6">
        <f>'01.09.25'!G13+'08.09.25'!G13+'15.09.25'!G13+'22.09.25'!G13+'29.09.25'!G13</f>
        <v>1</v>
      </c>
      <c r="H13" s="6">
        <f>'01.09.25'!H13+'08.09.25'!H13+'15.09.25'!H13+'22.09.25'!H13+'29.09.25'!H13</f>
        <v>1</v>
      </c>
      <c r="I13" s="6">
        <f>SUM(B13:H13)</f>
        <v>18</v>
      </c>
    </row>
    <row r="14" spans="1:14" x14ac:dyDescent="0.3">
      <c r="A14" s="31" t="s">
        <v>72</v>
      </c>
      <c r="B14" s="6">
        <f>'01.09.25'!B14+'08.09.25'!B14+'15.09.25'!B14+'22.09.25'!B14+'29.09.25'!B14</f>
        <v>10</v>
      </c>
      <c r="C14" s="6">
        <f>'01.09.25'!C14+'08.09.25'!C14+'15.09.25'!C14+'22.09.25'!C14+'29.09.25'!C14</f>
        <v>6</v>
      </c>
      <c r="D14" s="6">
        <f>'01.09.25'!D14+'08.09.25'!D14+'15.09.25'!D14+'22.09.25'!D14+'29.09.25'!D14</f>
        <v>2</v>
      </c>
      <c r="E14" s="6">
        <f>'01.09.25'!E14+'08.09.25'!E14+'15.09.25'!E14+'22.09.25'!E14+'29.09.25'!E14</f>
        <v>2</v>
      </c>
      <c r="F14" s="6">
        <f>'01.09.25'!F14+'08.09.25'!F14+'15.09.25'!F14+'22.09.25'!F14+'29.09.25'!F14</f>
        <v>3</v>
      </c>
      <c r="G14" s="6">
        <f>'01.09.25'!G14+'08.09.25'!G14+'15.09.25'!G14+'22.09.25'!G14+'29.09.25'!G14</f>
        <v>3</v>
      </c>
      <c r="H14" s="6">
        <f>'01.09.25'!H14+'08.09.25'!H14+'15.09.25'!H14+'22.09.25'!H14+'29.09.25'!H14</f>
        <v>0</v>
      </c>
      <c r="I14" s="6">
        <f>SUM(B14:H14)</f>
        <v>26</v>
      </c>
    </row>
    <row r="15" spans="1:14" x14ac:dyDescent="0.3">
      <c r="A15" s="31" t="s">
        <v>73</v>
      </c>
      <c r="B15" s="6">
        <f>'01.09.25'!B15+'08.09.25'!B15+'15.09.25'!B15+'22.09.25'!B15+'29.09.25'!B15</f>
        <v>5</v>
      </c>
      <c r="C15" s="6">
        <f>'01.09.25'!C15+'08.09.25'!C15+'15.09.25'!C15+'22.09.25'!C15+'29.09.25'!C15</f>
        <v>2</v>
      </c>
      <c r="D15" s="6">
        <f>'01.09.25'!D15+'08.09.25'!D15+'15.09.25'!D15+'22.09.25'!D15+'29.09.25'!D15</f>
        <v>5</v>
      </c>
      <c r="E15" s="6">
        <f>'01.09.25'!E15+'08.09.25'!E15+'15.09.25'!E15+'22.09.25'!E15+'29.09.25'!E15</f>
        <v>0</v>
      </c>
      <c r="F15" s="6">
        <f>'01.09.25'!F15+'08.09.25'!F15+'15.09.25'!F15+'22.09.25'!F15+'29.09.25'!F15</f>
        <v>0</v>
      </c>
      <c r="G15" s="6">
        <f>'01.09.25'!G15+'08.09.25'!G15+'15.09.25'!G15+'22.09.25'!G15+'29.09.25'!G15</f>
        <v>0</v>
      </c>
      <c r="H15" s="6">
        <f>'01.09.25'!H15+'08.09.25'!H15+'15.09.25'!H15+'22.09.25'!H15+'29.09.25'!H15</f>
        <v>0</v>
      </c>
      <c r="I15" s="6">
        <f>SUM(B15:H15)</f>
        <v>12</v>
      </c>
    </row>
    <row r="16" spans="1:14" x14ac:dyDescent="0.3">
      <c r="A16" s="31" t="s">
        <v>74</v>
      </c>
      <c r="B16" s="6">
        <f>'01.09.25'!B16+'08.09.25'!B16+'15.09.25'!B16+'22.09.25'!B16+'29.09.25'!B16</f>
        <v>3</v>
      </c>
      <c r="C16" s="6">
        <f>'01.09.25'!C16+'08.09.25'!C16+'15.09.25'!C16+'22.09.25'!C16+'29.09.25'!C16</f>
        <v>4</v>
      </c>
      <c r="D16" s="6">
        <f>'01.09.25'!D16+'08.09.25'!D16+'15.09.25'!D16+'22.09.25'!D16+'29.09.25'!D16</f>
        <v>1</v>
      </c>
      <c r="E16" s="6">
        <f>'01.09.25'!E16+'08.09.25'!E16+'15.09.25'!E16+'22.09.25'!E16+'29.09.25'!E16</f>
        <v>2</v>
      </c>
      <c r="F16" s="6">
        <f>'01.09.25'!F16+'08.09.25'!F16+'15.09.25'!F16+'22.09.25'!F16+'29.09.25'!F16</f>
        <v>4</v>
      </c>
      <c r="G16" s="6">
        <f>'01.09.25'!G16+'08.09.25'!G16+'15.09.25'!G16+'22.09.25'!G16+'29.09.25'!G16</f>
        <v>2</v>
      </c>
      <c r="H16" s="6">
        <f>'01.09.25'!H16+'08.09.25'!H16+'15.09.25'!H16+'22.09.25'!H16+'29.09.25'!H16</f>
        <v>1</v>
      </c>
      <c r="I16" s="6">
        <f>SUM(B16:H16)</f>
        <v>17</v>
      </c>
    </row>
    <row r="17" spans="1:10" x14ac:dyDescent="0.3">
      <c r="A17" s="5" t="s">
        <v>20</v>
      </c>
      <c r="B17" s="6">
        <f t="shared" ref="B17:I17" si="0">SUM(B9:B16)</f>
        <v>48</v>
      </c>
      <c r="C17" s="6">
        <f t="shared" si="0"/>
        <v>40</v>
      </c>
      <c r="D17" s="6">
        <f t="shared" si="0"/>
        <v>22</v>
      </c>
      <c r="E17" s="6">
        <f t="shared" si="0"/>
        <v>16</v>
      </c>
      <c r="F17" s="6">
        <f t="shared" si="0"/>
        <v>25</v>
      </c>
      <c r="G17" s="6">
        <f t="shared" si="0"/>
        <v>7</v>
      </c>
      <c r="H17" s="6">
        <f t="shared" si="0"/>
        <v>2</v>
      </c>
      <c r="I17" s="6">
        <f t="shared" si="0"/>
        <v>160</v>
      </c>
    </row>
    <row r="19" spans="1:10" x14ac:dyDescent="0.3">
      <c r="A19" s="4" t="s">
        <v>19</v>
      </c>
    </row>
    <row r="20" spans="1:10" x14ac:dyDescent="0.3">
      <c r="A20" s="6"/>
      <c r="B20" s="5" t="s">
        <v>3</v>
      </c>
      <c r="C20" s="5" t="s">
        <v>66</v>
      </c>
      <c r="D20" s="5" t="s">
        <v>0</v>
      </c>
      <c r="E20" s="5" t="s">
        <v>67</v>
      </c>
      <c r="F20" s="5" t="s">
        <v>93</v>
      </c>
      <c r="G20" s="5" t="s">
        <v>1</v>
      </c>
      <c r="H20" s="5" t="s">
        <v>2</v>
      </c>
      <c r="I20" s="5" t="s">
        <v>4</v>
      </c>
    </row>
    <row r="21" spans="1:10" x14ac:dyDescent="0.3">
      <c r="A21" s="32" t="s">
        <v>59</v>
      </c>
      <c r="B21" s="6">
        <f>'01.09.25'!B21+'08.09.25'!B21+'15.09.25'!B21+'22.09.25'!B21+'29.09.25'!B21</f>
        <v>48</v>
      </c>
      <c r="C21" s="6">
        <f>'01.09.25'!C21+'08.09.25'!C21+'15.09.25'!C21+'22.09.25'!C21+'29.09.25'!C21</f>
        <v>40</v>
      </c>
      <c r="D21" s="6">
        <f>'01.09.25'!D21+'08.09.25'!D21+'15.09.25'!D21+'22.09.25'!D21+'29.09.25'!D21</f>
        <v>22</v>
      </c>
      <c r="E21" s="6">
        <f>'01.09.25'!E21+'08.09.25'!E21+'15.09.25'!E21+'22.09.25'!E21+'29.09.25'!E21</f>
        <v>16</v>
      </c>
      <c r="F21" s="6">
        <f>'01.09.25'!F21+'08.09.25'!F21+'15.09.25'!F21+'22.09.25'!F21+'29.09.25'!F21</f>
        <v>25</v>
      </c>
      <c r="G21" s="6">
        <f>'01.09.25'!G21+'08.09.25'!G21+'15.09.25'!G21+'22.09.25'!G21+'29.09.25'!G21</f>
        <v>7</v>
      </c>
      <c r="H21" s="6">
        <f>'01.09.25'!H21+'08.09.25'!H21+'15.09.25'!H21+'22.09.25'!H21+'29.09.25'!H21</f>
        <v>2</v>
      </c>
      <c r="I21" s="6">
        <f>SUM(B21:H21)</f>
        <v>160</v>
      </c>
    </row>
    <row r="22" spans="1:10" x14ac:dyDescent="0.3">
      <c r="A22" s="18" t="s">
        <v>60</v>
      </c>
      <c r="B22" s="6">
        <f>'01.09.25'!B22+'08.09.25'!B22+'15.09.25'!B22+'22.09.25'!B22+'29.09.25'!B22</f>
        <v>0</v>
      </c>
      <c r="C22" s="6">
        <f>'01.09.25'!C22+'08.09.25'!C22+'15.09.25'!C22+'22.09.25'!C22+'29.09.25'!C22</f>
        <v>0</v>
      </c>
      <c r="D22" s="6">
        <f>'01.09.25'!D22+'08.09.25'!D22+'15.09.25'!D22+'22.09.25'!D22+'29.09.25'!D22</f>
        <v>0</v>
      </c>
      <c r="E22" s="6">
        <f>'01.09.25'!E22+'08.09.25'!E22+'15.09.25'!E22+'22.09.25'!E22+'29.09.25'!E22</f>
        <v>0</v>
      </c>
      <c r="F22" s="6">
        <f>'01.09.25'!F22+'08.09.25'!F22+'15.09.25'!F22+'22.09.25'!F22+'29.09.25'!F22</f>
        <v>1</v>
      </c>
      <c r="G22" s="6">
        <f>'01.09.25'!G22+'08.09.25'!G22+'15.09.25'!G22+'22.09.25'!G22+'29.09.25'!G22</f>
        <v>0</v>
      </c>
      <c r="H22" s="6">
        <f>'01.09.25'!H22+'08.09.25'!H22+'15.09.25'!H22+'22.09.25'!H22+'29.09.25'!H22</f>
        <v>0</v>
      </c>
      <c r="I22" s="6">
        <f>SUM(B22:H22)</f>
        <v>1</v>
      </c>
    </row>
    <row r="23" spans="1:10" x14ac:dyDescent="0.3">
      <c r="A23" s="18" t="s">
        <v>10</v>
      </c>
      <c r="B23" s="26"/>
      <c r="C23" s="26"/>
      <c r="D23" s="26"/>
      <c r="E23" s="26"/>
      <c r="F23" s="26"/>
      <c r="G23" s="26"/>
      <c r="H23" s="26"/>
      <c r="I23" s="26"/>
    </row>
    <row r="24" spans="1:10" x14ac:dyDescent="0.3">
      <c r="A24" s="32" t="s">
        <v>57</v>
      </c>
      <c r="B24" s="6">
        <f>'01.09.25'!B24+'08.09.25'!B24+'15.09.25'!B24+'22.09.25'!B24+'29.09.25'!B24</f>
        <v>5</v>
      </c>
      <c r="C24" s="6">
        <f>'01.09.25'!C24+'08.09.25'!C24+'15.09.25'!C24+'22.09.25'!C24+'29.09.25'!C24</f>
        <v>8</v>
      </c>
      <c r="D24" s="6">
        <f>'01.09.25'!D24+'08.09.25'!D24+'15.09.25'!D24+'22.09.25'!D24+'29.09.25'!D24</f>
        <v>4</v>
      </c>
      <c r="E24" s="6">
        <f>'01.09.25'!E24+'08.09.25'!E24+'15.09.25'!E24+'22.09.25'!E24+'29.09.25'!E24</f>
        <v>4</v>
      </c>
      <c r="F24" s="6">
        <f>'01.09.25'!F24+'08.09.25'!F24+'15.09.25'!F24+'22.09.25'!F24+'29.09.25'!F24</f>
        <v>3</v>
      </c>
      <c r="G24" s="6">
        <f>'01.09.25'!G24+'08.09.25'!G24+'15.09.25'!G24+'22.09.25'!G24+'29.09.25'!G24</f>
        <v>2</v>
      </c>
      <c r="H24" s="6">
        <f>'01.09.25'!H24+'08.09.25'!H24+'15.09.25'!H24+'22.09.25'!H24+'29.09.25'!H24</f>
        <v>0</v>
      </c>
      <c r="I24" s="6">
        <f>SUM(B24:H24)</f>
        <v>26</v>
      </c>
    </row>
    <row r="25" spans="1:10" x14ac:dyDescent="0.3">
      <c r="A25" s="18" t="s">
        <v>46</v>
      </c>
      <c r="B25" s="6">
        <f>'01.09.25'!B25+'08.09.25'!B25+'15.09.25'!B25+'22.09.25'!B25+'29.09.25'!B25</f>
        <v>0</v>
      </c>
      <c r="C25" s="6">
        <f>'01.09.25'!C25+'08.09.25'!C25+'15.09.25'!C25+'22.09.25'!C25+'29.09.25'!C25</f>
        <v>0</v>
      </c>
      <c r="D25" s="6">
        <f>'01.09.25'!D25+'08.09.25'!D25+'15.09.25'!D25+'22.09.25'!D25+'29.09.25'!D25</f>
        <v>0</v>
      </c>
      <c r="E25" s="6">
        <f>'01.09.25'!E25+'08.09.25'!E25+'15.09.25'!E25+'22.09.25'!E25+'29.09.25'!E25</f>
        <v>0</v>
      </c>
      <c r="F25" s="6">
        <f>'01.09.25'!F25+'08.09.25'!F25+'15.09.25'!F25+'22.09.25'!F25+'29.09.25'!F25</f>
        <v>0</v>
      </c>
      <c r="G25" s="6">
        <f>'01.09.25'!G25+'08.09.25'!G25+'15.09.25'!G25+'22.09.25'!G25+'29.09.25'!G25</f>
        <v>0</v>
      </c>
      <c r="H25" s="6">
        <f>'01.09.25'!H25+'08.09.25'!H25+'15.09.25'!H25+'22.09.25'!H25+'29.09.25'!H25</f>
        <v>0</v>
      </c>
      <c r="I25" s="6">
        <f>SUM(B25:H25)</f>
        <v>0</v>
      </c>
    </row>
    <row r="26" spans="1:10" x14ac:dyDescent="0.3">
      <c r="A26" s="21" t="s">
        <v>34</v>
      </c>
      <c r="B26" s="26"/>
      <c r="C26" s="26"/>
      <c r="D26" s="26"/>
      <c r="E26" s="26"/>
      <c r="F26" s="26"/>
      <c r="G26" s="26"/>
      <c r="H26" s="26"/>
      <c r="I26" s="26"/>
    </row>
    <row r="27" spans="1:10" x14ac:dyDescent="0.3">
      <c r="A27" s="19" t="s">
        <v>47</v>
      </c>
      <c r="B27" s="6">
        <f>'01.09.25'!B27+'08.09.25'!B27+'15.09.25'!B27+'22.09.25'!B27+'29.09.25'!B27</f>
        <v>18</v>
      </c>
      <c r="C27" s="6">
        <f>'01.09.25'!C27+'08.09.25'!C27+'15.09.25'!C27+'22.09.25'!C27+'29.09.25'!C27</f>
        <v>4</v>
      </c>
      <c r="D27" s="6">
        <f>'01.09.25'!D27+'08.09.25'!D27+'15.09.25'!D27+'22.09.25'!D27+'29.09.25'!D27</f>
        <v>6</v>
      </c>
      <c r="E27" s="6">
        <f>'01.09.25'!E27+'08.09.25'!E27+'15.09.25'!E27+'22.09.25'!E27+'29.09.25'!E27</f>
        <v>5</v>
      </c>
      <c r="F27" s="6">
        <f>'01.09.25'!F27+'08.09.25'!F27+'15.09.25'!F27+'22.09.25'!F27+'29.09.25'!F27</f>
        <v>12</v>
      </c>
      <c r="G27" s="6">
        <f>'01.09.25'!G27+'08.09.25'!G27+'15.09.25'!G27+'22.09.25'!G27+'29.09.25'!G27</f>
        <v>4</v>
      </c>
      <c r="H27" s="6">
        <f>'01.09.25'!H27+'08.09.25'!H27+'15.09.25'!H27+'22.09.25'!H27+'29.09.25'!H27</f>
        <v>0</v>
      </c>
      <c r="I27" s="6">
        <f t="shared" ref="I27:I30" si="1">SUM(B27:H27)</f>
        <v>49</v>
      </c>
      <c r="J27" s="17"/>
    </row>
    <row r="28" spans="1:10" x14ac:dyDescent="0.3">
      <c r="A28" s="19" t="s">
        <v>49</v>
      </c>
      <c r="B28" s="6">
        <f>'01.09.25'!B28+'08.09.25'!B28+'15.09.25'!B28+'22.09.25'!B28+'29.09.25'!B28</f>
        <v>0</v>
      </c>
      <c r="C28" s="6">
        <f>'01.09.25'!C28+'08.09.25'!C28+'15.09.25'!C28+'22.09.25'!C28+'29.09.25'!C28</f>
        <v>0</v>
      </c>
      <c r="D28" s="6">
        <f>'01.09.25'!D28+'08.09.25'!D28+'15.09.25'!D28+'22.09.25'!D28+'29.09.25'!D28</f>
        <v>0</v>
      </c>
      <c r="E28" s="6">
        <f>'01.09.25'!E28+'08.09.25'!E28+'15.09.25'!E28+'22.09.25'!E28+'29.09.25'!E28</f>
        <v>0</v>
      </c>
      <c r="F28" s="6">
        <f>'01.09.25'!F28+'08.09.25'!F28+'15.09.25'!F28+'22.09.25'!F28+'29.09.25'!F28</f>
        <v>0</v>
      </c>
      <c r="G28" s="6">
        <f>'01.09.25'!G28+'08.09.25'!G28+'15.09.25'!G28+'22.09.25'!G28+'29.09.25'!G28</f>
        <v>0</v>
      </c>
      <c r="H28" s="6">
        <f>'01.09.25'!H28+'08.09.25'!H28+'15.09.25'!H28+'22.09.25'!H28+'29.09.25'!H28</f>
        <v>0</v>
      </c>
      <c r="I28" s="6">
        <f t="shared" si="1"/>
        <v>0</v>
      </c>
      <c r="J28" s="17"/>
    </row>
    <row r="29" spans="1:10" x14ac:dyDescent="0.3">
      <c r="A29" s="19" t="s">
        <v>50</v>
      </c>
      <c r="B29" s="6">
        <f>'01.09.25'!B29+'08.09.25'!B29+'15.09.25'!B29+'22.09.25'!B29+'29.09.25'!B29</f>
        <v>0</v>
      </c>
      <c r="C29" s="6">
        <f>'01.09.25'!C29+'08.09.25'!C29+'15.09.25'!C29+'22.09.25'!C29+'29.09.25'!C29</f>
        <v>0</v>
      </c>
      <c r="D29" s="6">
        <f>'01.09.25'!D29+'08.09.25'!D29+'15.09.25'!D29+'22.09.25'!D29+'29.09.25'!D29</f>
        <v>0</v>
      </c>
      <c r="E29" s="6">
        <f>'01.09.25'!E29+'08.09.25'!E29+'15.09.25'!E29+'22.09.25'!E29+'29.09.25'!E29</f>
        <v>0</v>
      </c>
      <c r="F29" s="6">
        <f>'01.09.25'!F29+'08.09.25'!F29+'15.09.25'!F29+'22.09.25'!F29+'29.09.25'!F29</f>
        <v>0</v>
      </c>
      <c r="G29" s="6">
        <f>'01.09.25'!G29+'08.09.25'!G29+'15.09.25'!G29+'22.09.25'!G29+'29.09.25'!G29</f>
        <v>0</v>
      </c>
      <c r="H29" s="6">
        <f>'01.09.25'!H29+'08.09.25'!H29+'15.09.25'!H29+'22.09.25'!H29+'29.09.25'!H29</f>
        <v>0</v>
      </c>
      <c r="I29" s="6">
        <f t="shared" si="1"/>
        <v>0</v>
      </c>
      <c r="J29" s="17"/>
    </row>
    <row r="30" spans="1:10" x14ac:dyDescent="0.3">
      <c r="A30" s="20" t="s">
        <v>48</v>
      </c>
      <c r="B30" s="6">
        <f>'01.09.25'!B30+'08.09.25'!B30+'15.09.25'!B30+'22.09.25'!B30+'29.09.25'!B30</f>
        <v>0</v>
      </c>
      <c r="C30" s="6">
        <f>'01.09.25'!C30+'08.09.25'!C30+'15.09.25'!C30+'22.09.25'!C30+'29.09.25'!C30</f>
        <v>0</v>
      </c>
      <c r="D30" s="6">
        <f>'01.09.25'!D30+'08.09.25'!D30+'15.09.25'!D30+'22.09.25'!D30+'29.09.25'!D30</f>
        <v>0</v>
      </c>
      <c r="E30" s="6">
        <f>'01.09.25'!E30+'08.09.25'!E30+'15.09.25'!E30+'22.09.25'!E30+'29.09.25'!E30</f>
        <v>0</v>
      </c>
      <c r="F30" s="6">
        <f>'01.09.25'!F30+'08.09.25'!F30+'15.09.25'!F30+'22.09.25'!F30+'29.09.25'!F30</f>
        <v>0</v>
      </c>
      <c r="G30" s="6">
        <f>'01.09.25'!G30+'08.09.25'!G30+'15.09.25'!G30+'22.09.25'!G30+'29.09.25'!G30</f>
        <v>0</v>
      </c>
      <c r="H30" s="6">
        <f>'01.09.25'!H30+'08.09.25'!H30+'15.09.25'!H30+'22.09.25'!H30+'29.09.25'!H30</f>
        <v>0</v>
      </c>
      <c r="I30" s="6">
        <f t="shared" si="1"/>
        <v>0</v>
      </c>
      <c r="J30" s="17"/>
    </row>
    <row r="31" spans="1:10" x14ac:dyDescent="0.3">
      <c r="A31" s="5" t="s">
        <v>22</v>
      </c>
      <c r="B31" s="6">
        <f>'01.09.25'!B31+'08.09.25'!B31+'15.09.25'!B31+'22.09.25'!B31+'29.09.25'!B31</f>
        <v>0</v>
      </c>
      <c r="C31" s="6">
        <f>'01.09.25'!C31+'08.09.25'!C31+'15.09.25'!C31+'22.09.25'!C31+'29.09.25'!C31</f>
        <v>0</v>
      </c>
      <c r="D31" s="6">
        <f>'01.09.25'!D31+'08.09.25'!D31+'15.09.25'!D31+'22.09.25'!D31+'29.09.25'!D31</f>
        <v>0</v>
      </c>
      <c r="E31" s="6">
        <f>'01.09.25'!E31+'08.09.25'!E31+'15.09.25'!E31+'22.09.25'!E31+'29.09.25'!E31</f>
        <v>0</v>
      </c>
      <c r="F31" s="6">
        <f>'01.09.25'!F31+'08.09.25'!F31+'15.09.25'!F31+'22.09.25'!F31+'29.09.25'!F31</f>
        <v>0</v>
      </c>
      <c r="G31" s="6">
        <f>'01.09.25'!G31+'08.09.25'!G31+'15.09.25'!G31+'22.09.25'!G31+'29.09.25'!G31</f>
        <v>0</v>
      </c>
      <c r="H31" s="6">
        <f>'01.09.25'!H31+'08.09.25'!H31+'15.09.25'!H31+'22.09.25'!H31+'29.09.25'!H31</f>
        <v>0</v>
      </c>
      <c r="I31" s="6">
        <f>SUM(I24:I25,I27:I30)</f>
        <v>75</v>
      </c>
      <c r="J31" s="17"/>
    </row>
    <row r="32" spans="1:10" x14ac:dyDescent="0.3">
      <c r="A32" s="36" t="s">
        <v>58</v>
      </c>
      <c r="B32" s="35"/>
      <c r="C32" s="35"/>
      <c r="D32" s="35"/>
      <c r="E32" s="35"/>
      <c r="F32" s="35"/>
      <c r="G32" s="35"/>
      <c r="H32" s="35"/>
      <c r="I32" s="35"/>
      <c r="J32" s="17"/>
    </row>
    <row r="33" spans="1:10" x14ac:dyDescent="0.3">
      <c r="A33" s="34"/>
      <c r="B33" s="35"/>
      <c r="C33" s="35"/>
      <c r="D33" s="35"/>
      <c r="E33" s="35"/>
      <c r="F33" s="35"/>
      <c r="G33" s="35"/>
      <c r="H33" s="35"/>
      <c r="I33" s="35"/>
      <c r="J33" s="17"/>
    </row>
    <row r="34" spans="1:10" x14ac:dyDescent="0.3">
      <c r="A34" s="4" t="s">
        <v>23</v>
      </c>
      <c r="J34" s="17"/>
    </row>
    <row r="35" spans="1:10" x14ac:dyDescent="0.3">
      <c r="A35" s="27" t="s">
        <v>11</v>
      </c>
      <c r="B35" s="5" t="s">
        <v>3</v>
      </c>
      <c r="C35" s="5" t="s">
        <v>66</v>
      </c>
      <c r="D35" s="5" t="s">
        <v>0</v>
      </c>
      <c r="E35" s="5" t="s">
        <v>92</v>
      </c>
      <c r="F35" s="5" t="s">
        <v>93</v>
      </c>
      <c r="G35" s="5" t="s">
        <v>1</v>
      </c>
      <c r="H35" s="5" t="s">
        <v>2</v>
      </c>
      <c r="I35" s="5" t="s">
        <v>4</v>
      </c>
      <c r="J35" s="17"/>
    </row>
    <row r="36" spans="1:10" x14ac:dyDescent="0.3">
      <c r="A36" s="31" t="s">
        <v>51</v>
      </c>
      <c r="B36" s="6">
        <f>'01.09.25'!B36+'08.09.25'!B36+'15.09.25'!B36+'22.09.25'!B36+'29.09.25'!B36</f>
        <v>19</v>
      </c>
      <c r="C36" s="6">
        <f>'01.09.25'!C36+'08.09.25'!C36+'15.09.25'!C36+'22.09.25'!C36+'29.09.25'!C36</f>
        <v>24</v>
      </c>
      <c r="D36" s="6">
        <f>'01.09.25'!D36+'08.09.25'!D36+'15.09.25'!D36+'22.09.25'!D36+'29.09.25'!D36</f>
        <v>9</v>
      </c>
      <c r="E36" s="6">
        <f>'01.09.25'!E36+'08.09.25'!E36+'15.09.25'!E36+'22.09.25'!E36+'29.09.25'!E36</f>
        <v>6</v>
      </c>
      <c r="F36" s="6">
        <f>'01.09.25'!F36+'08.09.25'!F36+'15.09.25'!F36+'22.09.25'!F36+'29.09.25'!F36</f>
        <v>9</v>
      </c>
      <c r="G36" s="6">
        <f>'01.09.25'!G36+'08.09.25'!G36+'15.09.25'!G36+'22.09.25'!G36+'29.09.25'!G36</f>
        <v>1</v>
      </c>
      <c r="H36" s="6">
        <f>'01.09.25'!H36+'08.09.25'!H36+'15.09.25'!H36+'22.09.25'!H36+'29.09.25'!H36</f>
        <v>2</v>
      </c>
      <c r="I36" s="6">
        <f t="shared" ref="I36:I37" si="2">SUM(B36:H36)</f>
        <v>70</v>
      </c>
      <c r="J36" s="17"/>
    </row>
    <row r="37" spans="1:10" x14ac:dyDescent="0.3">
      <c r="A37" s="31" t="s">
        <v>52</v>
      </c>
      <c r="B37" s="6">
        <f>'01.09.25'!B37+'08.09.25'!B37+'15.09.25'!B37+'22.09.25'!B37+'29.09.25'!B37</f>
        <v>0</v>
      </c>
      <c r="C37" s="6">
        <f>'01.09.25'!C37+'08.09.25'!C37+'15.09.25'!C37+'22.09.25'!C37+'29.09.25'!C37</f>
        <v>0</v>
      </c>
      <c r="D37" s="6">
        <f>'01.09.25'!D37+'08.09.25'!D37+'15.09.25'!D37+'22.09.25'!D37+'29.09.25'!D37</f>
        <v>0</v>
      </c>
      <c r="E37" s="6">
        <f>'01.09.25'!E37+'08.09.25'!E37+'15.09.25'!E37+'22.09.25'!E37+'29.09.25'!E37</f>
        <v>0</v>
      </c>
      <c r="F37" s="6">
        <f>'01.09.25'!F37+'08.09.25'!F37+'15.09.25'!F37+'22.09.25'!F37+'29.09.25'!F37</f>
        <v>0</v>
      </c>
      <c r="G37" s="6">
        <f>'01.09.25'!G37+'08.09.25'!G37+'15.09.25'!G37+'22.09.25'!G37+'29.09.25'!G37</f>
        <v>0</v>
      </c>
      <c r="H37" s="6">
        <f>'01.09.25'!H37+'08.09.25'!H37+'15.09.25'!H37+'22.09.25'!H37+'29.09.25'!H37</f>
        <v>0</v>
      </c>
      <c r="I37" s="6">
        <f t="shared" si="2"/>
        <v>0</v>
      </c>
      <c r="J37" s="17"/>
    </row>
    <row r="38" spans="1:10" x14ac:dyDescent="0.3">
      <c r="A38" s="4"/>
      <c r="J38" s="17"/>
    </row>
    <row r="39" spans="1:10" x14ac:dyDescent="0.3">
      <c r="A39" s="6" t="s">
        <v>91</v>
      </c>
      <c r="B39" s="53"/>
      <c r="C39" s="53"/>
      <c r="D39" s="53"/>
      <c r="E39" s="53"/>
      <c r="F39" s="53"/>
      <c r="G39" s="53"/>
      <c r="H39" s="53"/>
      <c r="I39" s="53"/>
      <c r="J39" s="17"/>
    </row>
    <row r="40" spans="1:10" x14ac:dyDescent="0.3">
      <c r="A40" s="27" t="s">
        <v>79</v>
      </c>
      <c r="B40" s="33">
        <f>'01.09.25'!B40+'08.09.25'!B40+'15.09.25'!B40+'22.09.25'!B40+'29.09.25'!B40</f>
        <v>1</v>
      </c>
      <c r="C40" s="33">
        <f>'01.09.25'!C40+'08.09.25'!C40+'15.09.25'!C40+'22.09.25'!C40+'29.09.25'!C40</f>
        <v>0</v>
      </c>
      <c r="D40" s="33">
        <f>'01.09.25'!D40+'08.09.25'!D40+'15.09.25'!D40+'22.09.25'!D40+'29.09.25'!D40</f>
        <v>1</v>
      </c>
      <c r="E40" s="33">
        <f>'01.09.25'!E40+'08.09.25'!E40+'15.09.25'!E40+'22.09.25'!E40+'29.09.25'!E40</f>
        <v>0</v>
      </c>
      <c r="F40" s="33">
        <f>'01.09.25'!F40+'08.09.25'!F40+'15.09.25'!F40+'22.09.25'!F40+'29.09.25'!F40</f>
        <v>0</v>
      </c>
      <c r="G40" s="33">
        <f>'01.09.25'!G40+'08.09.25'!G40+'15.09.25'!G40+'22.09.25'!G40+'29.09.25'!G40</f>
        <v>0</v>
      </c>
      <c r="H40" s="33">
        <f>'01.09.25'!H40+'08.09.25'!H40+'15.09.25'!H40+'22.09.25'!H40+'29.09.25'!H40</f>
        <v>0</v>
      </c>
      <c r="I40" s="33">
        <f>SUM(B40:H40)</f>
        <v>2</v>
      </c>
    </row>
    <row r="41" spans="1:10" x14ac:dyDescent="0.3">
      <c r="A41" s="27" t="s">
        <v>78</v>
      </c>
      <c r="B41" s="33">
        <f>'01.09.25'!B41+'08.09.25'!B41+'15.09.25'!B41+'22.09.25'!B41+'29.09.25'!B41</f>
        <v>0</v>
      </c>
      <c r="C41" s="33">
        <f>'01.09.25'!C41+'08.09.25'!C41+'15.09.25'!C41+'22.09.25'!C41+'29.09.25'!C41</f>
        <v>0</v>
      </c>
      <c r="D41" s="33">
        <f>'01.09.25'!D41+'08.09.25'!D41+'15.09.25'!D41+'22.09.25'!D41+'29.09.25'!D41</f>
        <v>0</v>
      </c>
      <c r="E41" s="33">
        <f>'01.09.25'!E41+'08.09.25'!E41+'15.09.25'!E41+'22.09.25'!E41+'29.09.25'!E41</f>
        <v>0</v>
      </c>
      <c r="F41" s="33">
        <f>'01.09.25'!F41+'08.09.25'!F41+'15.09.25'!F41+'22.09.25'!F41+'29.09.25'!F41</f>
        <v>0</v>
      </c>
      <c r="G41" s="33">
        <f>'01.09.25'!G41+'08.09.25'!G41+'15.09.25'!G41+'22.09.25'!G41+'29.09.25'!G41</f>
        <v>0</v>
      </c>
      <c r="H41" s="33">
        <f>'01.09.25'!H41+'08.09.25'!H41+'15.09.25'!H41+'22.09.25'!H41+'29.09.25'!H41</f>
        <v>0</v>
      </c>
      <c r="I41" s="33">
        <f>SUM(B41:H41)</f>
        <v>0</v>
      </c>
    </row>
    <row r="42" spans="1:10" x14ac:dyDescent="0.3">
      <c r="A42" s="10" t="s">
        <v>65</v>
      </c>
      <c r="B42" s="6">
        <f t="shared" ref="B42:H42" si="3">SUM(B40:B41)</f>
        <v>1</v>
      </c>
      <c r="C42" s="6">
        <f t="shared" si="3"/>
        <v>0</v>
      </c>
      <c r="D42" s="6">
        <f t="shared" si="3"/>
        <v>1</v>
      </c>
      <c r="E42" s="6">
        <f t="shared" si="3"/>
        <v>0</v>
      </c>
      <c r="F42" s="6">
        <f t="shared" si="3"/>
        <v>0</v>
      </c>
      <c r="G42" s="6">
        <f t="shared" si="3"/>
        <v>0</v>
      </c>
      <c r="H42" s="6">
        <f t="shared" si="3"/>
        <v>0</v>
      </c>
      <c r="I42" s="26"/>
    </row>
    <row r="43" spans="1:10" x14ac:dyDescent="0.3">
      <c r="A43" s="34"/>
      <c r="B43" s="35"/>
      <c r="C43" s="35"/>
      <c r="D43" s="35"/>
      <c r="E43" s="35"/>
      <c r="F43" s="35"/>
      <c r="G43" s="35"/>
      <c r="H43" s="35"/>
      <c r="I43" s="50"/>
    </row>
    <row r="44" spans="1:10" x14ac:dyDescent="0.3">
      <c r="A44" s="18" t="s">
        <v>82</v>
      </c>
      <c r="B44" s="26"/>
      <c r="C44" s="26"/>
      <c r="D44" s="26"/>
      <c r="E44" s="26"/>
      <c r="F44" s="26"/>
      <c r="G44" s="26"/>
      <c r="H44" s="35"/>
      <c r="I44" s="50"/>
    </row>
    <row r="45" spans="1:10" x14ac:dyDescent="0.3">
      <c r="A45" s="6"/>
      <c r="B45" s="5" t="s">
        <v>84</v>
      </c>
      <c r="C45" s="5" t="s">
        <v>83</v>
      </c>
      <c r="D45" s="5" t="s">
        <v>86</v>
      </c>
      <c r="E45" s="5" t="s">
        <v>77</v>
      </c>
      <c r="F45" s="5" t="s">
        <v>87</v>
      </c>
      <c r="G45" s="5" t="s">
        <v>85</v>
      </c>
      <c r="H45" s="35"/>
      <c r="I45" s="50"/>
    </row>
    <row r="46" spans="1:10" x14ac:dyDescent="0.3">
      <c r="A46" s="27" t="s">
        <v>88</v>
      </c>
      <c r="B46" s="33">
        <f>'01.09.25'!B46+'08.09.25'!B46+'15.09.25'!B46+'22.09.25'!B46+'29.09.25'!B46</f>
        <v>5</v>
      </c>
      <c r="C46" s="33">
        <f>'01.09.25'!C46+'08.09.25'!C46+'15.09.25'!C46+'22.09.25'!C46+'29.09.25'!C46</f>
        <v>4</v>
      </c>
      <c r="D46" s="33">
        <f>'01.09.25'!D46+'08.09.25'!D46+'15.09.25'!D46+'22.09.25'!D46+'29.09.25'!D46</f>
        <v>0</v>
      </c>
      <c r="E46" s="33">
        <f>'01.09.25'!E46+'08.09.25'!E46+'15.09.25'!E46+'22.09.25'!E46+'29.09.25'!E46</f>
        <v>1</v>
      </c>
      <c r="F46" s="33">
        <f>'01.09.25'!F46+'08.09.25'!F46+'15.09.25'!F46+'22.09.25'!F46+'29.09.25'!F46</f>
        <v>3</v>
      </c>
      <c r="G46" s="33">
        <f>SUM(B46:F46)</f>
        <v>13</v>
      </c>
      <c r="H46" s="35"/>
      <c r="I46" s="50"/>
    </row>
    <row r="47" spans="1:10" x14ac:dyDescent="0.3">
      <c r="A47" s="27" t="s">
        <v>89</v>
      </c>
      <c r="B47" s="33">
        <f>'01.09.25'!B47+'08.09.25'!B47+'15.09.25'!B47+'22.09.25'!B47+'29.09.25'!B47</f>
        <v>0</v>
      </c>
      <c r="C47" s="33">
        <f>'01.09.25'!C47+'08.09.25'!C47+'15.09.25'!C47+'22.09.25'!C47+'29.09.25'!C47</f>
        <v>0</v>
      </c>
      <c r="D47" s="33">
        <f>'01.09.25'!D47+'08.09.25'!D47+'15.09.25'!D47+'22.09.25'!D47+'29.09.25'!D47</f>
        <v>0</v>
      </c>
      <c r="E47" s="33">
        <f>'01.09.25'!E47+'08.09.25'!E47+'15.09.25'!E47+'22.09.25'!E47+'29.09.25'!E47</f>
        <v>0</v>
      </c>
      <c r="F47" s="33">
        <f>'01.09.25'!F47+'08.09.25'!F47+'15.09.25'!F47+'22.09.25'!F47+'29.09.25'!F47</f>
        <v>0</v>
      </c>
      <c r="G47" s="33">
        <f>SUM(B47:F47)</f>
        <v>0</v>
      </c>
      <c r="H47" s="35"/>
      <c r="I47" s="50"/>
    </row>
    <row r="48" spans="1:10" x14ac:dyDescent="0.3">
      <c r="A48" s="52" t="s">
        <v>90</v>
      </c>
      <c r="B48" s="33">
        <f>SUM(B46:B47)</f>
        <v>5</v>
      </c>
      <c r="C48" s="33">
        <f>SUM(C46:C47)</f>
        <v>4</v>
      </c>
      <c r="D48" s="33">
        <f>SUM(D46:D47)</f>
        <v>0</v>
      </c>
      <c r="E48" s="33">
        <f>SUM(E46:E47)</f>
        <v>1</v>
      </c>
      <c r="F48" s="33">
        <f>SUM(F46:F47)</f>
        <v>3</v>
      </c>
      <c r="G48" s="33">
        <f>SUM(B48:F48)</f>
        <v>13</v>
      </c>
      <c r="H48" s="35"/>
      <c r="I48" s="50"/>
    </row>
    <row r="49" spans="1:9" x14ac:dyDescent="0.3">
      <c r="A49" s="51"/>
      <c r="B49" s="35"/>
      <c r="C49" s="35"/>
      <c r="D49" s="35"/>
      <c r="E49" s="35"/>
      <c r="F49" s="35"/>
      <c r="G49" s="35"/>
      <c r="H49" s="35"/>
      <c r="I49" s="50"/>
    </row>
    <row r="50" spans="1:9" x14ac:dyDescent="0.3">
      <c r="A50" s="51"/>
      <c r="B50" s="35"/>
      <c r="C50" s="35"/>
      <c r="D50" s="35"/>
      <c r="E50" s="35"/>
      <c r="F50" s="35"/>
      <c r="G50" s="35"/>
      <c r="H50" s="35"/>
      <c r="I50" s="50"/>
    </row>
    <row r="51" spans="1:9" x14ac:dyDescent="0.3">
      <c r="A51" s="51"/>
      <c r="B51" s="35"/>
      <c r="C51" s="35"/>
      <c r="D51" s="35"/>
      <c r="E51" s="35"/>
      <c r="F51" s="35"/>
      <c r="G51" s="35"/>
      <c r="H51" s="35"/>
      <c r="I51" s="50"/>
    </row>
    <row r="52" spans="1:9" x14ac:dyDescent="0.3">
      <c r="A52" s="51"/>
      <c r="B52" s="35"/>
      <c r="C52" s="35"/>
      <c r="D52" s="35"/>
      <c r="E52" s="35"/>
      <c r="F52" s="35"/>
      <c r="G52" s="35"/>
      <c r="H52" s="35"/>
      <c r="I52" s="50"/>
    </row>
    <row r="53" spans="1:9" x14ac:dyDescent="0.3">
      <c r="A53" s="34"/>
      <c r="B53" s="35"/>
      <c r="C53" s="35"/>
      <c r="D53" s="35"/>
      <c r="E53" s="35"/>
      <c r="F53" s="35"/>
      <c r="G53" s="35"/>
      <c r="H53" s="35"/>
      <c r="I53" s="50"/>
    </row>
    <row r="54" spans="1:9" x14ac:dyDescent="0.3">
      <c r="A54" s="34"/>
      <c r="B54" s="35"/>
      <c r="C54" s="35"/>
      <c r="D54" s="35"/>
      <c r="E54" s="35"/>
      <c r="F54" s="35"/>
      <c r="G54" s="35"/>
      <c r="H54" s="35"/>
      <c r="I54" s="50"/>
    </row>
    <row r="55" spans="1:9" x14ac:dyDescent="0.3">
      <c r="A55" s="34"/>
      <c r="B55" s="35"/>
      <c r="C55" s="35"/>
      <c r="D55" s="35"/>
      <c r="E55" s="35"/>
      <c r="F55" s="35"/>
      <c r="G55" s="35"/>
      <c r="H55" s="35"/>
      <c r="I55" s="50"/>
    </row>
    <row r="57" spans="1:9" x14ac:dyDescent="0.3">
      <c r="A57" s="2" t="s">
        <v>9</v>
      </c>
    </row>
    <row r="58" spans="1:9" x14ac:dyDescent="0.3">
      <c r="A58" s="1" t="s">
        <v>61</v>
      </c>
    </row>
    <row r="59" spans="1:9" x14ac:dyDescent="0.3">
      <c r="A59" s="1" t="s">
        <v>62</v>
      </c>
    </row>
    <row r="60" spans="1:9" x14ac:dyDescent="0.3">
      <c r="A60" s="1" t="s">
        <v>30</v>
      </c>
    </row>
    <row r="61" spans="1:9" x14ac:dyDescent="0.3">
      <c r="A61" s="16" t="s">
        <v>32</v>
      </c>
    </row>
    <row r="63" spans="1:9" x14ac:dyDescent="0.3">
      <c r="A63" s="38" t="s">
        <v>63</v>
      </c>
      <c r="B63" s="39"/>
      <c r="C63" s="39"/>
      <c r="D63" s="39"/>
      <c r="E63" s="39"/>
      <c r="F63" s="39"/>
      <c r="G63" s="39"/>
      <c r="H63" s="39"/>
      <c r="I63" s="40"/>
    </row>
    <row r="64" spans="1:9" x14ac:dyDescent="0.3">
      <c r="A64" s="41"/>
      <c r="B64" s="35"/>
      <c r="C64" s="35"/>
      <c r="D64" s="35"/>
      <c r="E64" s="35"/>
      <c r="F64" s="35"/>
      <c r="G64" s="35"/>
      <c r="H64" s="35"/>
      <c r="I64" s="42"/>
    </row>
    <row r="65" spans="1:9" x14ac:dyDescent="0.3">
      <c r="B65" s="35"/>
      <c r="C65" s="35"/>
      <c r="D65" s="35"/>
      <c r="E65" s="35"/>
      <c r="F65" s="35"/>
      <c r="G65" s="35"/>
      <c r="H65" s="35"/>
      <c r="I65" s="42"/>
    </row>
    <row r="66" spans="1:9" x14ac:dyDescent="0.3">
      <c r="B66" s="35"/>
      <c r="C66" s="35"/>
      <c r="D66" s="35"/>
      <c r="E66" s="35"/>
      <c r="F66" s="35"/>
      <c r="G66" s="35"/>
      <c r="H66" s="35"/>
      <c r="I66" s="42"/>
    </row>
    <row r="67" spans="1:9" x14ac:dyDescent="0.3">
      <c r="A67" s="41"/>
      <c r="B67" s="35"/>
      <c r="C67" s="35"/>
      <c r="D67" s="35"/>
      <c r="E67" s="35"/>
      <c r="F67" s="35"/>
      <c r="G67" s="35"/>
      <c r="H67" s="35"/>
      <c r="I67" s="42"/>
    </row>
    <row r="68" spans="1:9" x14ac:dyDescent="0.3">
      <c r="A68" s="41"/>
      <c r="B68" s="35"/>
      <c r="C68" s="35"/>
      <c r="D68" s="35"/>
      <c r="E68" s="35"/>
      <c r="F68" s="35"/>
      <c r="G68" s="35"/>
      <c r="H68" s="35"/>
      <c r="I68" s="42"/>
    </row>
    <row r="69" spans="1:9" x14ac:dyDescent="0.3">
      <c r="A69" s="41"/>
      <c r="B69" s="35"/>
      <c r="C69" s="35"/>
      <c r="D69" s="35"/>
      <c r="E69" s="35"/>
      <c r="F69" s="35"/>
      <c r="G69" s="35"/>
      <c r="H69" s="35"/>
      <c r="I69" s="42"/>
    </row>
    <row r="70" spans="1:9" x14ac:dyDescent="0.3">
      <c r="A70" s="43"/>
      <c r="B70" s="44"/>
      <c r="C70" s="44"/>
      <c r="D70" s="44"/>
      <c r="E70" s="44"/>
      <c r="F70" s="44"/>
      <c r="G70" s="44"/>
      <c r="H70" s="44"/>
      <c r="I70" s="45"/>
    </row>
  </sheetData>
  <mergeCells count="3">
    <mergeCell ref="B3:F3"/>
    <mergeCell ref="B4:F4"/>
    <mergeCell ref="B7:I7"/>
  </mergeCells>
  <dataValidations count="1">
    <dataValidation type="list" allowBlank="1" showInputMessage="1" showErrorMessage="1" sqref="B3:F3">
      <formula1>#REF!</formula1>
    </dataValidation>
  </dataValidations>
  <pageMargins left="0.7" right="0.7" top="0.75" bottom="0.75" header="0.3" footer="0.3"/>
  <pageSetup paperSize="9" scale="7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6:R36"/>
  <sheetViews>
    <sheetView showGridLines="0" workbookViewId="0">
      <selection activeCell="F13" sqref="F13:P13"/>
    </sheetView>
  </sheetViews>
  <sheetFormatPr defaultRowHeight="15" x14ac:dyDescent="0.25"/>
  <cols>
    <col min="1" max="1" width="3" customWidth="1"/>
    <col min="2" max="2" width="9.140625" customWidth="1"/>
    <col min="5" max="5" width="24" customWidth="1"/>
    <col min="16" max="16" width="11.5703125" customWidth="1"/>
  </cols>
  <sheetData>
    <row r="6" spans="2:16" ht="26.25" x14ac:dyDescent="0.4">
      <c r="B6" s="9" t="s">
        <v>16</v>
      </c>
    </row>
    <row r="7" spans="2:16" x14ac:dyDescent="0.25">
      <c r="B7" t="s">
        <v>15</v>
      </c>
    </row>
    <row r="9" spans="2:16" ht="15.75" x14ac:dyDescent="0.25">
      <c r="B9" s="8" t="s">
        <v>14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2:16" ht="33" customHeight="1" x14ac:dyDescent="0.25">
      <c r="B10" s="59" t="s">
        <v>33</v>
      </c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</row>
    <row r="11" spans="2:16" ht="23.25" customHeight="1" x14ac:dyDescent="0.25">
      <c r="B11" s="14" t="s">
        <v>12</v>
      </c>
      <c r="C11" s="15"/>
      <c r="D11" s="15"/>
      <c r="E11" s="15"/>
      <c r="F11" s="60" t="s">
        <v>25</v>
      </c>
      <c r="G11" s="60"/>
      <c r="H11" s="60"/>
      <c r="I11" s="60"/>
      <c r="J11" s="60"/>
      <c r="K11" s="60"/>
      <c r="L11" s="60"/>
      <c r="M11" s="60"/>
      <c r="N11" s="60"/>
      <c r="O11" s="60"/>
      <c r="P11" s="60"/>
    </row>
    <row r="12" spans="2:16" ht="21.75" customHeight="1" x14ac:dyDescent="0.25">
      <c r="B12" s="62" t="s">
        <v>26</v>
      </c>
      <c r="C12" s="63"/>
      <c r="D12" s="63"/>
      <c r="E12" s="64"/>
      <c r="F12" s="65" t="s">
        <v>21</v>
      </c>
      <c r="G12" s="66"/>
      <c r="H12" s="66"/>
      <c r="I12" s="66"/>
      <c r="J12" s="66"/>
      <c r="K12" s="66"/>
      <c r="L12" s="66"/>
      <c r="M12" s="66"/>
      <c r="N12" s="66"/>
      <c r="O12" s="66"/>
      <c r="P12" s="67"/>
    </row>
    <row r="13" spans="2:16" ht="21" customHeight="1" x14ac:dyDescent="0.25">
      <c r="B13" s="62" t="s">
        <v>24</v>
      </c>
      <c r="C13" s="63"/>
      <c r="D13" s="63"/>
      <c r="E13" s="64"/>
      <c r="F13" s="61" t="s">
        <v>76</v>
      </c>
      <c r="G13" s="61"/>
      <c r="H13" s="61"/>
      <c r="I13" s="61"/>
      <c r="J13" s="61"/>
      <c r="K13" s="61"/>
      <c r="L13" s="61"/>
      <c r="M13" s="61"/>
      <c r="N13" s="61"/>
      <c r="O13" s="61"/>
      <c r="P13" s="61"/>
    </row>
    <row r="14" spans="2:16" ht="15.75" x14ac:dyDescent="0.25">
      <c r="B14" s="11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2:16" ht="15.75" x14ac:dyDescent="0.25">
      <c r="B15" s="8" t="s">
        <v>17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16" ht="15.75" x14ac:dyDescent="0.25">
      <c r="B16" s="7" t="s">
        <v>28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2:18" ht="9.75" customHeight="1" x14ac:dyDescent="0.25">
      <c r="B17" s="12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2:18" ht="34.35" customHeight="1" x14ac:dyDescent="0.25">
      <c r="B18" s="65" t="s">
        <v>13</v>
      </c>
      <c r="C18" s="66"/>
      <c r="D18" s="66"/>
      <c r="E18" s="67"/>
      <c r="F18" s="61" t="s">
        <v>54</v>
      </c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13"/>
      <c r="R18" s="13"/>
    </row>
    <row r="19" spans="2:18" ht="37.5" customHeight="1" x14ac:dyDescent="0.25">
      <c r="B19" s="65" t="s">
        <v>8</v>
      </c>
      <c r="C19" s="66"/>
      <c r="D19" s="66"/>
      <c r="E19" s="67"/>
      <c r="F19" s="61" t="s">
        <v>53</v>
      </c>
      <c r="G19" s="61"/>
      <c r="H19" s="61"/>
      <c r="I19" s="61"/>
      <c r="J19" s="61"/>
      <c r="K19" s="61"/>
      <c r="L19" s="61"/>
      <c r="M19" s="61"/>
      <c r="N19" s="61"/>
      <c r="O19" s="61"/>
      <c r="P19" s="61"/>
    </row>
    <row r="20" spans="2:18" ht="23.25" customHeight="1" x14ac:dyDescent="0.25">
      <c r="B20" s="69" t="s">
        <v>27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1"/>
    </row>
    <row r="21" spans="2:18" ht="23.25" customHeight="1" x14ac:dyDescent="0.25">
      <c r="B21" s="72" t="s">
        <v>40</v>
      </c>
      <c r="C21" s="73"/>
      <c r="D21" s="73"/>
      <c r="E21" s="74"/>
      <c r="F21" s="60" t="s">
        <v>31</v>
      </c>
      <c r="G21" s="60"/>
      <c r="H21" s="60"/>
      <c r="I21" s="60"/>
      <c r="J21" s="60"/>
      <c r="K21" s="60"/>
      <c r="L21" s="60"/>
      <c r="M21" s="60"/>
      <c r="N21" s="60"/>
      <c r="O21" s="60"/>
      <c r="P21" s="60"/>
    </row>
    <row r="22" spans="2:18" ht="23.25" customHeight="1" x14ac:dyDescent="0.25">
      <c r="B22" s="72" t="s">
        <v>41</v>
      </c>
      <c r="C22" s="73"/>
      <c r="D22" s="73"/>
      <c r="E22" s="74"/>
      <c r="F22" s="60" t="s">
        <v>29</v>
      </c>
      <c r="G22" s="60"/>
      <c r="H22" s="60"/>
      <c r="I22" s="60"/>
      <c r="J22" s="60"/>
      <c r="K22" s="60"/>
      <c r="L22" s="60"/>
      <c r="M22" s="60"/>
      <c r="N22" s="60"/>
      <c r="O22" s="60"/>
      <c r="P22" s="60"/>
    </row>
    <row r="23" spans="2:18" ht="23.25" customHeight="1" x14ac:dyDescent="0.25">
      <c r="B23" s="69" t="s">
        <v>35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1"/>
    </row>
    <row r="24" spans="2:18" ht="23.25" customHeight="1" x14ac:dyDescent="0.25">
      <c r="B24" s="72" t="s">
        <v>36</v>
      </c>
      <c r="C24" s="73"/>
      <c r="D24" s="73"/>
      <c r="E24" s="74"/>
      <c r="F24" s="60" t="s">
        <v>42</v>
      </c>
      <c r="G24" s="60"/>
      <c r="H24" s="60"/>
      <c r="I24" s="60"/>
      <c r="J24" s="60"/>
      <c r="K24" s="60"/>
      <c r="L24" s="60"/>
      <c r="M24" s="60"/>
      <c r="N24" s="60"/>
      <c r="O24" s="60"/>
      <c r="P24" s="60"/>
    </row>
    <row r="25" spans="2:18" ht="23.25" customHeight="1" x14ac:dyDescent="0.25">
      <c r="B25" s="72" t="s">
        <v>37</v>
      </c>
      <c r="C25" s="73"/>
      <c r="D25" s="73"/>
      <c r="E25" s="74"/>
      <c r="F25" s="60" t="s">
        <v>43</v>
      </c>
      <c r="G25" s="60"/>
      <c r="H25" s="60"/>
      <c r="I25" s="60"/>
      <c r="J25" s="60"/>
      <c r="K25" s="60"/>
      <c r="L25" s="60"/>
      <c r="M25" s="60"/>
      <c r="N25" s="60"/>
      <c r="O25" s="60"/>
      <c r="P25" s="60"/>
    </row>
    <row r="26" spans="2:18" ht="23.25" customHeight="1" x14ac:dyDescent="0.25">
      <c r="B26" s="72" t="s">
        <v>38</v>
      </c>
      <c r="C26" s="73"/>
      <c r="D26" s="73"/>
      <c r="E26" s="74"/>
      <c r="F26" s="60" t="s">
        <v>44</v>
      </c>
      <c r="G26" s="60"/>
      <c r="H26" s="60"/>
      <c r="I26" s="60"/>
      <c r="J26" s="60"/>
      <c r="K26" s="60"/>
      <c r="L26" s="60"/>
      <c r="M26" s="60"/>
      <c r="N26" s="60"/>
      <c r="O26" s="60"/>
      <c r="P26" s="60"/>
    </row>
    <row r="27" spans="2:18" ht="23.25" customHeight="1" x14ac:dyDescent="0.25">
      <c r="B27" s="72" t="s">
        <v>39</v>
      </c>
      <c r="C27" s="73"/>
      <c r="D27" s="73"/>
      <c r="E27" s="74"/>
      <c r="F27" s="60" t="s">
        <v>45</v>
      </c>
      <c r="G27" s="60"/>
      <c r="H27" s="60"/>
      <c r="I27" s="60"/>
      <c r="J27" s="60"/>
      <c r="K27" s="60"/>
      <c r="L27" s="60"/>
      <c r="M27" s="60"/>
      <c r="N27" s="60"/>
      <c r="O27" s="60"/>
      <c r="P27" s="60"/>
    </row>
    <row r="28" spans="2:18" ht="15.75" x14ac:dyDescent="0.25">
      <c r="B28" s="23"/>
      <c r="C28" s="24"/>
      <c r="D28" s="24"/>
      <c r="E28" s="24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2:18" ht="15.75" x14ac:dyDescent="0.25">
      <c r="B29" s="25" t="s">
        <v>23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2:18" ht="20.25" customHeight="1" x14ac:dyDescent="0.25">
      <c r="B30" s="65" t="s">
        <v>11</v>
      </c>
      <c r="C30" s="66"/>
      <c r="D30" s="66"/>
      <c r="E30" s="67"/>
      <c r="F30" s="68" t="s">
        <v>55</v>
      </c>
      <c r="G30" s="68"/>
      <c r="H30" s="68"/>
      <c r="I30" s="68"/>
      <c r="J30" s="68"/>
      <c r="K30" s="68"/>
      <c r="L30" s="68"/>
      <c r="M30" s="68"/>
      <c r="N30" s="68"/>
      <c r="O30" s="68"/>
      <c r="P30" s="68"/>
    </row>
    <row r="31" spans="2:18" ht="21.75" customHeight="1" x14ac:dyDescent="0.25">
      <c r="B31" s="65"/>
      <c r="C31" s="66"/>
      <c r="D31" s="66"/>
      <c r="E31" s="67"/>
      <c r="F31" s="68" t="s">
        <v>56</v>
      </c>
      <c r="G31" s="68"/>
      <c r="H31" s="68"/>
      <c r="I31" s="68"/>
      <c r="J31" s="68"/>
      <c r="K31" s="68"/>
      <c r="L31" s="68"/>
      <c r="M31" s="68"/>
      <c r="N31" s="68"/>
      <c r="O31" s="68"/>
      <c r="P31" s="68"/>
    </row>
    <row r="32" spans="2:18" ht="14.45" customHeight="1" x14ac:dyDescent="0.25">
      <c r="B32" s="65" t="s">
        <v>79</v>
      </c>
      <c r="C32" s="66"/>
      <c r="D32" s="66"/>
      <c r="E32" s="67"/>
      <c r="F32" s="68" t="s">
        <v>80</v>
      </c>
      <c r="G32" s="68"/>
      <c r="H32" s="68"/>
      <c r="I32" s="68"/>
      <c r="J32" s="68"/>
      <c r="K32" s="68"/>
      <c r="L32" s="68"/>
      <c r="M32" s="68"/>
      <c r="N32" s="68"/>
      <c r="O32" s="68"/>
      <c r="P32" s="68"/>
    </row>
    <row r="33" spans="2:16" ht="14.45" customHeight="1" x14ac:dyDescent="0.25">
      <c r="B33" s="28" t="s">
        <v>78</v>
      </c>
      <c r="C33" s="29"/>
      <c r="D33" s="29"/>
      <c r="E33" s="30"/>
      <c r="F33" s="68" t="s">
        <v>81</v>
      </c>
      <c r="G33" s="68"/>
      <c r="H33" s="68"/>
      <c r="I33" s="68"/>
      <c r="J33" s="68"/>
      <c r="K33" s="68"/>
      <c r="L33" s="68"/>
      <c r="M33" s="68"/>
      <c r="N33" s="68"/>
      <c r="O33" s="68"/>
      <c r="P33" s="68"/>
    </row>
    <row r="35" spans="2:16" ht="15.75" x14ac:dyDescent="0.25">
      <c r="B35" s="47" t="s">
        <v>94</v>
      </c>
      <c r="C35" s="48"/>
      <c r="D35" s="48"/>
      <c r="E35" s="49"/>
      <c r="F35" s="68" t="s">
        <v>95</v>
      </c>
      <c r="G35" s="68"/>
      <c r="H35" s="68"/>
      <c r="I35" s="68"/>
      <c r="J35" s="68"/>
      <c r="K35" s="68"/>
      <c r="L35" s="68"/>
      <c r="M35" s="68"/>
      <c r="N35" s="68"/>
      <c r="O35" s="68"/>
      <c r="P35" s="68"/>
    </row>
    <row r="36" spans="2:16" ht="15.75" x14ac:dyDescent="0.25">
      <c r="B36" s="47"/>
      <c r="C36" s="48"/>
      <c r="D36" s="48"/>
      <c r="E36" s="49"/>
      <c r="F36" s="68" t="s">
        <v>96</v>
      </c>
      <c r="G36" s="68"/>
      <c r="H36" s="68"/>
      <c r="I36" s="68"/>
      <c r="J36" s="68"/>
      <c r="K36" s="68"/>
      <c r="L36" s="68"/>
      <c r="M36" s="68"/>
      <c r="N36" s="68"/>
      <c r="O36" s="68"/>
      <c r="P36" s="68"/>
    </row>
  </sheetData>
  <mergeCells count="33">
    <mergeCell ref="F35:P35"/>
    <mergeCell ref="F36:P36"/>
    <mergeCell ref="B20:P20"/>
    <mergeCell ref="B22:E22"/>
    <mergeCell ref="B19:E19"/>
    <mergeCell ref="F31:P31"/>
    <mergeCell ref="B32:E32"/>
    <mergeCell ref="B31:E31"/>
    <mergeCell ref="F33:P33"/>
    <mergeCell ref="F30:P30"/>
    <mergeCell ref="B30:E30"/>
    <mergeCell ref="F18:P18"/>
    <mergeCell ref="F19:P19"/>
    <mergeCell ref="B18:E18"/>
    <mergeCell ref="F32:P32"/>
    <mergeCell ref="F21:P21"/>
    <mergeCell ref="F22:P22"/>
    <mergeCell ref="F25:P25"/>
    <mergeCell ref="F26:P26"/>
    <mergeCell ref="F27:P27"/>
    <mergeCell ref="B23:P23"/>
    <mergeCell ref="F24:P24"/>
    <mergeCell ref="B21:E21"/>
    <mergeCell ref="B24:E24"/>
    <mergeCell ref="B25:E25"/>
    <mergeCell ref="B26:E26"/>
    <mergeCell ref="B27:E27"/>
    <mergeCell ref="B10:P10"/>
    <mergeCell ref="F11:P11"/>
    <mergeCell ref="F13:P13"/>
    <mergeCell ref="B12:E12"/>
    <mergeCell ref="B13:E13"/>
    <mergeCell ref="F12:P12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01.09.25</vt:lpstr>
      <vt:lpstr>08.09.25</vt:lpstr>
      <vt:lpstr>15.09.25</vt:lpstr>
      <vt:lpstr>22.09.25</vt:lpstr>
      <vt:lpstr>29.09.25</vt:lpstr>
      <vt:lpstr>Total</vt:lpstr>
      <vt:lpstr>Guidance</vt:lpstr>
    </vt:vector>
  </TitlesOfParts>
  <Company>HSC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Cunningham (PMSI)</dc:creator>
  <cp:lastModifiedBy>Hannaway, Ciara</cp:lastModifiedBy>
  <cp:lastPrinted>2021-12-21T16:26:04Z</cp:lastPrinted>
  <dcterms:created xsi:type="dcterms:W3CDTF">2021-12-17T09:55:36Z</dcterms:created>
  <dcterms:modified xsi:type="dcterms:W3CDTF">2025-11-20T12:29:20Z</dcterms:modified>
</cp:coreProperties>
</file>